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palomar0.sharepoint.com/sites/TeamGrantsTeam/Shared Documents/General/Barbara's Projects/Time and Effort Reporting/"/>
    </mc:Choice>
  </mc:AlternateContent>
  <xr:revisionPtr revIDLastSave="296" documentId="8_{B65F14CE-0D34-4558-BE27-642E39B933AA}" xr6:coauthVersionLast="47" xr6:coauthVersionMax="47" xr10:uidLastSave="{A193E149-83A4-4CB3-A868-AF8F0F071353}"/>
  <bookViews>
    <workbookView xWindow="-120" yWindow="-120" windowWidth="29040" windowHeight="15840" tabRatio="793" firstSheet="2" activeTab="13" xr2:uid="{9309009F-2E7A-4456-9464-7C537E2971E2}"/>
  </bookViews>
  <sheets>
    <sheet name="Instructions" sheetId="21" r:id="rId1"/>
    <sheet name="Activity Categories" sheetId="18" r:id="rId2"/>
    <sheet name="July 2026" sheetId="31" r:id="rId3"/>
    <sheet name="August 2026" sheetId="19" r:id="rId4"/>
    <sheet name="September 2026" sheetId="17" r:id="rId5"/>
    <sheet name="October 2026" sheetId="22" r:id="rId6"/>
    <sheet name="November 2026" sheetId="23" r:id="rId7"/>
    <sheet name="December 2026" sheetId="24" r:id="rId8"/>
    <sheet name="January 2027" sheetId="25" r:id="rId9"/>
    <sheet name="February 2027" sheetId="26" r:id="rId10"/>
    <sheet name="March 2027" sheetId="27" r:id="rId11"/>
    <sheet name="April 2027" sheetId="28" r:id="rId12"/>
    <sheet name="May 2027" sheetId="29" r:id="rId13"/>
    <sheet name="June 2027" sheetId="30" r:id="rId14"/>
    <sheet name="Program" sheetId="2" r:id="rId15"/>
  </sheets>
  <definedNames>
    <definedName name="_xlnm.Print_Area" localSheetId="0">Instructions!$B$2:$N$61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30" l="1"/>
  <c r="B7" i="30"/>
  <c r="B5" i="30"/>
  <c r="B9" i="29"/>
  <c r="B7" i="29"/>
  <c r="B5" i="29"/>
  <c r="B9" i="28"/>
  <c r="B7" i="28"/>
  <c r="B5" i="28"/>
  <c r="B9" i="27"/>
  <c r="B7" i="27"/>
  <c r="B5" i="27"/>
  <c r="B9" i="26"/>
  <c r="B7" i="26"/>
  <c r="B5" i="26"/>
  <c r="B9" i="25"/>
  <c r="B7" i="25"/>
  <c r="B5" i="25"/>
  <c r="B9" i="24"/>
  <c r="B7" i="24"/>
  <c r="B5" i="24"/>
  <c r="B9" i="23"/>
  <c r="B7" i="23"/>
  <c r="B5" i="23"/>
  <c r="B9" i="22"/>
  <c r="B7" i="22"/>
  <c r="B5" i="22"/>
  <c r="B9" i="17"/>
  <c r="B7" i="17"/>
  <c r="B5" i="17"/>
  <c r="B9" i="19"/>
  <c r="B7" i="19"/>
  <c r="B5" i="19"/>
  <c r="J33" i="31"/>
  <c r="AE53" i="31"/>
  <c r="AB42" i="31" a="1"/>
  <c r="AB42" i="31" s="1"/>
  <c r="S37" i="31"/>
  <c r="P37" i="31"/>
  <c r="H37" i="31"/>
  <c r="C37" i="31"/>
  <c r="AH36" i="31"/>
  <c r="AH35" i="31"/>
  <c r="AG33" i="31"/>
  <c r="AG37" i="31" s="1"/>
  <c r="AF33" i="31"/>
  <c r="AF37" i="31" s="1"/>
  <c r="AE33" i="31"/>
  <c r="AE37" i="31" s="1"/>
  <c r="AD33" i="31"/>
  <c r="AD37" i="31" s="1"/>
  <c r="AC33" i="31"/>
  <c r="AC37" i="31" s="1"/>
  <c r="AB33" i="31"/>
  <c r="AB37" i="31" s="1"/>
  <c r="AA33" i="31"/>
  <c r="AA37" i="31" s="1"/>
  <c r="Z33" i="31"/>
  <c r="Z37" i="31" s="1"/>
  <c r="Y33" i="31"/>
  <c r="Y37" i="31" s="1"/>
  <c r="X33" i="31"/>
  <c r="X37" i="31" s="1"/>
  <c r="W33" i="31"/>
  <c r="W37" i="31" s="1"/>
  <c r="V33" i="31"/>
  <c r="V37" i="31" s="1"/>
  <c r="U33" i="31"/>
  <c r="U37" i="31" s="1"/>
  <c r="T33" i="31"/>
  <c r="T37" i="31" s="1"/>
  <c r="S33" i="31"/>
  <c r="R33" i="31"/>
  <c r="R37" i="31" s="1"/>
  <c r="Q33" i="31"/>
  <c r="Q37" i="31" s="1"/>
  <c r="P33" i="31"/>
  <c r="O33" i="31"/>
  <c r="O37" i="31" s="1"/>
  <c r="N33" i="31"/>
  <c r="N37" i="31" s="1"/>
  <c r="M33" i="31"/>
  <c r="M37" i="31" s="1"/>
  <c r="L33" i="31"/>
  <c r="L37" i="31" s="1"/>
  <c r="K33" i="31"/>
  <c r="K37" i="31" s="1"/>
  <c r="J37" i="31"/>
  <c r="I33" i="31"/>
  <c r="I37" i="31" s="1"/>
  <c r="H33" i="31"/>
  <c r="G33" i="31"/>
  <c r="G37" i="31" s="1"/>
  <c r="F33" i="31"/>
  <c r="F37" i="31" s="1"/>
  <c r="E33" i="31"/>
  <c r="E37" i="31" s="1"/>
  <c r="D33" i="31"/>
  <c r="D37" i="31" s="1"/>
  <c r="C33" i="31"/>
  <c r="AH32" i="31"/>
  <c r="AH31" i="31"/>
  <c r="AH30" i="31"/>
  <c r="AH29" i="31"/>
  <c r="AH28" i="31"/>
  <c r="AH27" i="31"/>
  <c r="AH26" i="31"/>
  <c r="AH25" i="31"/>
  <c r="AH24" i="31"/>
  <c r="AH23" i="31"/>
  <c r="AH22" i="31"/>
  <c r="AH33" i="31" l="1"/>
  <c r="AD42" i="31" s="1"/>
  <c r="AG42" i="31" s="1"/>
  <c r="AD49" i="31"/>
  <c r="X33" i="27"/>
  <c r="AH22" i="27"/>
  <c r="AG33" i="27"/>
  <c r="AG37" i="27" s="1"/>
  <c r="AH22" i="22"/>
  <c r="P33" i="17"/>
  <c r="AG22" i="17"/>
  <c r="E37" i="19"/>
  <c r="E33" i="19"/>
  <c r="AG33" i="19"/>
  <c r="AG37" i="19" s="1"/>
  <c r="X33" i="19"/>
  <c r="X37" i="19" s="1"/>
  <c r="S7" i="26"/>
  <c r="S7" i="29"/>
  <c r="S7" i="28"/>
  <c r="S7" i="27"/>
  <c r="S7" i="30"/>
  <c r="AB42" i="30"/>
  <c r="AE53" i="30"/>
  <c r="AH36" i="30"/>
  <c r="AH35" i="30"/>
  <c r="AG33" i="30"/>
  <c r="AG37" i="30" s="1"/>
  <c r="AF33" i="30"/>
  <c r="AF37" i="30" s="1"/>
  <c r="AE33" i="30"/>
  <c r="AE37" i="30" s="1"/>
  <c r="AD33" i="30"/>
  <c r="AD37" i="30" s="1"/>
  <c r="AC33" i="30"/>
  <c r="AC37" i="30" s="1"/>
  <c r="AB33" i="30"/>
  <c r="AB37" i="30" s="1"/>
  <c r="AA33" i="30"/>
  <c r="AA37" i="30" s="1"/>
  <c r="Z33" i="30"/>
  <c r="Z37" i="30" s="1"/>
  <c r="Y33" i="30"/>
  <c r="Y37" i="30" s="1"/>
  <c r="X33" i="30"/>
  <c r="X37" i="30" s="1"/>
  <c r="W33" i="30"/>
  <c r="W37" i="30" s="1"/>
  <c r="V33" i="30"/>
  <c r="V37" i="30" s="1"/>
  <c r="U33" i="30"/>
  <c r="U37" i="30" s="1"/>
  <c r="T33" i="30"/>
  <c r="T37" i="30" s="1"/>
  <c r="S33" i="30"/>
  <c r="S37" i="30" s="1"/>
  <c r="R33" i="30"/>
  <c r="R37" i="30" s="1"/>
  <c r="Q33" i="30"/>
  <c r="Q37" i="30" s="1"/>
  <c r="P33" i="30"/>
  <c r="P37" i="30" s="1"/>
  <c r="O33" i="30"/>
  <c r="O37" i="30" s="1"/>
  <c r="N33" i="30"/>
  <c r="N37" i="30" s="1"/>
  <c r="M33" i="30"/>
  <c r="M37" i="30" s="1"/>
  <c r="L33" i="30"/>
  <c r="L37" i="30" s="1"/>
  <c r="K33" i="30"/>
  <c r="K37" i="30" s="1"/>
  <c r="J33" i="30"/>
  <c r="J37" i="30" s="1"/>
  <c r="I33" i="30"/>
  <c r="I37" i="30" s="1"/>
  <c r="H33" i="30"/>
  <c r="H37" i="30" s="1"/>
  <c r="G33" i="30"/>
  <c r="G37" i="30" s="1"/>
  <c r="F33" i="30"/>
  <c r="F37" i="30" s="1"/>
  <c r="E33" i="30"/>
  <c r="E37" i="30" s="1"/>
  <c r="D33" i="30"/>
  <c r="D37" i="30" s="1"/>
  <c r="C33" i="30"/>
  <c r="C37" i="30" s="1"/>
  <c r="AH32" i="30"/>
  <c r="AH31" i="30"/>
  <c r="AH30" i="30"/>
  <c r="AH29" i="30"/>
  <c r="AH28" i="30"/>
  <c r="AH27" i="30"/>
  <c r="AH26" i="30"/>
  <c r="AH25" i="30"/>
  <c r="AH24" i="30"/>
  <c r="AH23" i="30"/>
  <c r="AH22" i="30"/>
  <c r="AE53" i="29"/>
  <c r="AB42" i="29" a="1"/>
  <c r="AB42" i="29" s="1"/>
  <c r="AH36" i="29"/>
  <c r="AH35" i="29"/>
  <c r="AG33" i="29"/>
  <c r="AG37" i="29" s="1"/>
  <c r="AF33" i="29"/>
  <c r="AF37" i="29" s="1"/>
  <c r="AE33" i="29"/>
  <c r="AE37" i="29" s="1"/>
  <c r="AD33" i="29"/>
  <c r="AD37" i="29" s="1"/>
  <c r="AC33" i="29"/>
  <c r="AC37" i="29" s="1"/>
  <c r="AB33" i="29"/>
  <c r="AB37" i="29" s="1"/>
  <c r="AA33" i="29"/>
  <c r="AA37" i="29" s="1"/>
  <c r="Z33" i="29"/>
  <c r="Z37" i="29" s="1"/>
  <c r="Y33" i="29"/>
  <c r="Y37" i="29" s="1"/>
  <c r="X33" i="29"/>
  <c r="X37" i="29" s="1"/>
  <c r="W33" i="29"/>
  <c r="W37" i="29" s="1"/>
  <c r="V33" i="29"/>
  <c r="V37" i="29" s="1"/>
  <c r="U33" i="29"/>
  <c r="U37" i="29" s="1"/>
  <c r="T33" i="29"/>
  <c r="T37" i="29" s="1"/>
  <c r="S33" i="29"/>
  <c r="S37" i="29" s="1"/>
  <c r="R33" i="29"/>
  <c r="R37" i="29" s="1"/>
  <c r="Q33" i="29"/>
  <c r="Q37" i="29" s="1"/>
  <c r="P33" i="29"/>
  <c r="P37" i="29" s="1"/>
  <c r="O33" i="29"/>
  <c r="O37" i="29" s="1"/>
  <c r="N33" i="29"/>
  <c r="N37" i="29" s="1"/>
  <c r="M33" i="29"/>
  <c r="M37" i="29" s="1"/>
  <c r="L33" i="29"/>
  <c r="L37" i="29" s="1"/>
  <c r="K33" i="29"/>
  <c r="K37" i="29" s="1"/>
  <c r="J33" i="29"/>
  <c r="J37" i="29" s="1"/>
  <c r="I33" i="29"/>
  <c r="I37" i="29" s="1"/>
  <c r="H33" i="29"/>
  <c r="H37" i="29" s="1"/>
  <c r="G33" i="29"/>
  <c r="G37" i="29" s="1"/>
  <c r="F33" i="29"/>
  <c r="F37" i="29" s="1"/>
  <c r="E33" i="29"/>
  <c r="E37" i="29" s="1"/>
  <c r="D33" i="29"/>
  <c r="D37" i="29" s="1"/>
  <c r="C33" i="29"/>
  <c r="C37" i="29" s="1"/>
  <c r="AH32" i="29"/>
  <c r="AH31" i="29"/>
  <c r="AH30" i="29"/>
  <c r="AH29" i="29"/>
  <c r="AH28" i="29"/>
  <c r="AH27" i="29"/>
  <c r="AH26" i="29"/>
  <c r="AH25" i="29"/>
  <c r="AH24" i="29"/>
  <c r="AH23" i="29"/>
  <c r="AH22" i="29"/>
  <c r="AE53" i="28"/>
  <c r="AB42" i="28" a="1"/>
  <c r="AB42" i="28" s="1"/>
  <c r="AH36" i="28"/>
  <c r="AH35" i="28"/>
  <c r="AG33" i="28"/>
  <c r="AG37" i="28" s="1"/>
  <c r="AF33" i="28"/>
  <c r="AF37" i="28" s="1"/>
  <c r="AE33" i="28"/>
  <c r="AE37" i="28" s="1"/>
  <c r="AD33" i="28"/>
  <c r="AD37" i="28" s="1"/>
  <c r="AC33" i="28"/>
  <c r="AC37" i="28" s="1"/>
  <c r="AB33" i="28"/>
  <c r="AB37" i="28" s="1"/>
  <c r="AA33" i="28"/>
  <c r="AA37" i="28" s="1"/>
  <c r="Z33" i="28"/>
  <c r="Z37" i="28" s="1"/>
  <c r="Y33" i="28"/>
  <c r="Y37" i="28" s="1"/>
  <c r="X33" i="28"/>
  <c r="X37" i="28" s="1"/>
  <c r="W33" i="28"/>
  <c r="W37" i="28" s="1"/>
  <c r="V33" i="28"/>
  <c r="V37" i="28" s="1"/>
  <c r="U33" i="28"/>
  <c r="U37" i="28" s="1"/>
  <c r="T33" i="28"/>
  <c r="T37" i="28" s="1"/>
  <c r="S33" i="28"/>
  <c r="S37" i="28" s="1"/>
  <c r="R33" i="28"/>
  <c r="R37" i="28" s="1"/>
  <c r="Q33" i="28"/>
  <c r="Q37" i="28" s="1"/>
  <c r="P33" i="28"/>
  <c r="P37" i="28" s="1"/>
  <c r="O33" i="28"/>
  <c r="O37" i="28" s="1"/>
  <c r="N33" i="28"/>
  <c r="N37" i="28" s="1"/>
  <c r="M33" i="28"/>
  <c r="M37" i="28" s="1"/>
  <c r="L33" i="28"/>
  <c r="L37" i="28" s="1"/>
  <c r="K33" i="28"/>
  <c r="K37" i="28" s="1"/>
  <c r="J33" i="28"/>
  <c r="J37" i="28" s="1"/>
  <c r="I33" i="28"/>
  <c r="I37" i="28" s="1"/>
  <c r="H33" i="28"/>
  <c r="H37" i="28" s="1"/>
  <c r="G33" i="28"/>
  <c r="G37" i="28" s="1"/>
  <c r="F33" i="28"/>
  <c r="F37" i="28" s="1"/>
  <c r="E33" i="28"/>
  <c r="E37" i="28" s="1"/>
  <c r="D33" i="28"/>
  <c r="D37" i="28" s="1"/>
  <c r="C33" i="28"/>
  <c r="C37" i="28" s="1"/>
  <c r="AH32" i="28"/>
  <c r="AH31" i="28"/>
  <c r="AH30" i="28"/>
  <c r="AH29" i="28"/>
  <c r="AH28" i="28"/>
  <c r="AH27" i="28"/>
  <c r="AH26" i="28"/>
  <c r="AH25" i="28"/>
  <c r="AH24" i="28"/>
  <c r="AH23" i="28"/>
  <c r="AH22" i="28"/>
  <c r="AE53" i="27"/>
  <c r="AB42" i="27" a="1"/>
  <c r="AB42" i="27" s="1"/>
  <c r="AH36" i="27"/>
  <c r="AH35" i="27"/>
  <c r="AF33" i="27"/>
  <c r="AF37" i="27" s="1"/>
  <c r="AE33" i="27"/>
  <c r="AE37" i="27" s="1"/>
  <c r="AD33" i="27"/>
  <c r="AD37" i="27" s="1"/>
  <c r="AC33" i="27"/>
  <c r="AC37" i="27" s="1"/>
  <c r="AB33" i="27"/>
  <c r="AB37" i="27" s="1"/>
  <c r="AA33" i="27"/>
  <c r="AA37" i="27" s="1"/>
  <c r="Z33" i="27"/>
  <c r="Z37" i="27" s="1"/>
  <c r="Y33" i="27"/>
  <c r="Y37" i="27" s="1"/>
  <c r="X37" i="27"/>
  <c r="W33" i="27"/>
  <c r="W37" i="27" s="1"/>
  <c r="V33" i="27"/>
  <c r="V37" i="27" s="1"/>
  <c r="U33" i="27"/>
  <c r="U37" i="27" s="1"/>
  <c r="T33" i="27"/>
  <c r="T37" i="27" s="1"/>
  <c r="S33" i="27"/>
  <c r="S37" i="27" s="1"/>
  <c r="R33" i="27"/>
  <c r="R37" i="27" s="1"/>
  <c r="Q33" i="27"/>
  <c r="Q37" i="27" s="1"/>
  <c r="P33" i="27"/>
  <c r="P37" i="27" s="1"/>
  <c r="O33" i="27"/>
  <c r="O37" i="27" s="1"/>
  <c r="N33" i="27"/>
  <c r="N37" i="27" s="1"/>
  <c r="M33" i="27"/>
  <c r="M37" i="27" s="1"/>
  <c r="L33" i="27"/>
  <c r="L37" i="27" s="1"/>
  <c r="K33" i="27"/>
  <c r="K37" i="27" s="1"/>
  <c r="J33" i="27"/>
  <c r="J37" i="27" s="1"/>
  <c r="I33" i="27"/>
  <c r="I37" i="27" s="1"/>
  <c r="H33" i="27"/>
  <c r="H37" i="27" s="1"/>
  <c r="G33" i="27"/>
  <c r="G37" i="27" s="1"/>
  <c r="F33" i="27"/>
  <c r="F37" i="27" s="1"/>
  <c r="E33" i="27"/>
  <c r="E37" i="27" s="1"/>
  <c r="D33" i="27"/>
  <c r="D37" i="27" s="1"/>
  <c r="C33" i="27"/>
  <c r="C37" i="27" s="1"/>
  <c r="AH32" i="27"/>
  <c r="AH31" i="27"/>
  <c r="AH30" i="27"/>
  <c r="AH29" i="27"/>
  <c r="AH28" i="27"/>
  <c r="AH27" i="27"/>
  <c r="AH26" i="27"/>
  <c r="AH25" i="27"/>
  <c r="AH24" i="27"/>
  <c r="AH23" i="27"/>
  <c r="AE53" i="26"/>
  <c r="AB42" i="26" a="1"/>
  <c r="AB42" i="26" s="1"/>
  <c r="AH36" i="26"/>
  <c r="AH35" i="26"/>
  <c r="AG33" i="26"/>
  <c r="AG37" i="26" s="1"/>
  <c r="AF33" i="26"/>
  <c r="AF37" i="26" s="1"/>
  <c r="AE33" i="26"/>
  <c r="AE37" i="26" s="1"/>
  <c r="AD33" i="26"/>
  <c r="AD37" i="26" s="1"/>
  <c r="AC33" i="26"/>
  <c r="AC37" i="26" s="1"/>
  <c r="AB33" i="26"/>
  <c r="AB37" i="26" s="1"/>
  <c r="AA33" i="26"/>
  <c r="AA37" i="26" s="1"/>
  <c r="Z33" i="26"/>
  <c r="Z37" i="26" s="1"/>
  <c r="Y33" i="26"/>
  <c r="Y37" i="26" s="1"/>
  <c r="X33" i="26"/>
  <c r="X37" i="26" s="1"/>
  <c r="W33" i="26"/>
  <c r="W37" i="26" s="1"/>
  <c r="V33" i="26"/>
  <c r="V37" i="26" s="1"/>
  <c r="U33" i="26"/>
  <c r="U37" i="26" s="1"/>
  <c r="T33" i="26"/>
  <c r="T37" i="26" s="1"/>
  <c r="S33" i="26"/>
  <c r="S37" i="26" s="1"/>
  <c r="R33" i="26"/>
  <c r="R37" i="26" s="1"/>
  <c r="Q33" i="26"/>
  <c r="Q37" i="26" s="1"/>
  <c r="P33" i="26"/>
  <c r="P37" i="26" s="1"/>
  <c r="O33" i="26"/>
  <c r="O37" i="26" s="1"/>
  <c r="N33" i="26"/>
  <c r="N37" i="26" s="1"/>
  <c r="M33" i="26"/>
  <c r="M37" i="26" s="1"/>
  <c r="L33" i="26"/>
  <c r="L37" i="26" s="1"/>
  <c r="K33" i="26"/>
  <c r="K37" i="26" s="1"/>
  <c r="J33" i="26"/>
  <c r="J37" i="26" s="1"/>
  <c r="I33" i="26"/>
  <c r="I37" i="26" s="1"/>
  <c r="H33" i="26"/>
  <c r="H37" i="26" s="1"/>
  <c r="G33" i="26"/>
  <c r="G37" i="26" s="1"/>
  <c r="F33" i="26"/>
  <c r="F37" i="26" s="1"/>
  <c r="E33" i="26"/>
  <c r="E37" i="26" s="1"/>
  <c r="D33" i="26"/>
  <c r="D37" i="26" s="1"/>
  <c r="C33" i="26"/>
  <c r="C37" i="26" s="1"/>
  <c r="AH32" i="26"/>
  <c r="AH31" i="26"/>
  <c r="AH30" i="26"/>
  <c r="AH29" i="26"/>
  <c r="AH28" i="26"/>
  <c r="AH27" i="26"/>
  <c r="AH26" i="26"/>
  <c r="AH25" i="26"/>
  <c r="AH24" i="26"/>
  <c r="AH23" i="26"/>
  <c r="AH22" i="26"/>
  <c r="AE53" i="25"/>
  <c r="AB42" i="25" a="1"/>
  <c r="AB42" i="25" s="1"/>
  <c r="AH36" i="25"/>
  <c r="AH35" i="25"/>
  <c r="AG33" i="25"/>
  <c r="AG37" i="25" s="1"/>
  <c r="AF33" i="25"/>
  <c r="AF37" i="25" s="1"/>
  <c r="AE33" i="25"/>
  <c r="AE37" i="25" s="1"/>
  <c r="AD33" i="25"/>
  <c r="AD37" i="25" s="1"/>
  <c r="AC33" i="25"/>
  <c r="AC37" i="25" s="1"/>
  <c r="AB33" i="25"/>
  <c r="AB37" i="25" s="1"/>
  <c r="AA33" i="25"/>
  <c r="AA37" i="25" s="1"/>
  <c r="Z33" i="25"/>
  <c r="Z37" i="25" s="1"/>
  <c r="Y33" i="25"/>
  <c r="Y37" i="25" s="1"/>
  <c r="X33" i="25"/>
  <c r="X37" i="25" s="1"/>
  <c r="W33" i="25"/>
  <c r="W37" i="25" s="1"/>
  <c r="V33" i="25"/>
  <c r="V37" i="25" s="1"/>
  <c r="U33" i="25"/>
  <c r="U37" i="25" s="1"/>
  <c r="T33" i="25"/>
  <c r="T37" i="25" s="1"/>
  <c r="S33" i="25"/>
  <c r="S37" i="25" s="1"/>
  <c r="R33" i="25"/>
  <c r="R37" i="25" s="1"/>
  <c r="Q33" i="25"/>
  <c r="Q37" i="25" s="1"/>
  <c r="P33" i="25"/>
  <c r="P37" i="25" s="1"/>
  <c r="O33" i="25"/>
  <c r="O37" i="25" s="1"/>
  <c r="N33" i="25"/>
  <c r="N37" i="25" s="1"/>
  <c r="M33" i="25"/>
  <c r="M37" i="25" s="1"/>
  <c r="L33" i="25"/>
  <c r="L37" i="25" s="1"/>
  <c r="K33" i="25"/>
  <c r="K37" i="25" s="1"/>
  <c r="J33" i="25"/>
  <c r="J37" i="25" s="1"/>
  <c r="I33" i="25"/>
  <c r="I37" i="25" s="1"/>
  <c r="H33" i="25"/>
  <c r="H37" i="25" s="1"/>
  <c r="G33" i="25"/>
  <c r="G37" i="25" s="1"/>
  <c r="F33" i="25"/>
  <c r="F37" i="25" s="1"/>
  <c r="E33" i="25"/>
  <c r="E37" i="25" s="1"/>
  <c r="D33" i="25"/>
  <c r="D37" i="25" s="1"/>
  <c r="C33" i="25"/>
  <c r="C37" i="25" s="1"/>
  <c r="AH32" i="25"/>
  <c r="AH31" i="25"/>
  <c r="AH30" i="25"/>
  <c r="AH29" i="25"/>
  <c r="AH28" i="25"/>
  <c r="AH27" i="25"/>
  <c r="AH26" i="25"/>
  <c r="AH25" i="25"/>
  <c r="AH24" i="25"/>
  <c r="AH23" i="25"/>
  <c r="AH22" i="25"/>
  <c r="AE53" i="24"/>
  <c r="AB42" i="24" a="1"/>
  <c r="AB42" i="24" s="1"/>
  <c r="AH36" i="24"/>
  <c r="AH35" i="24"/>
  <c r="AG33" i="24"/>
  <c r="AG37" i="24" s="1"/>
  <c r="AF33" i="24"/>
  <c r="AF37" i="24" s="1"/>
  <c r="AE33" i="24"/>
  <c r="AE37" i="24" s="1"/>
  <c r="AD33" i="24"/>
  <c r="AD37" i="24" s="1"/>
  <c r="AC33" i="24"/>
  <c r="AC37" i="24" s="1"/>
  <c r="AB33" i="24"/>
  <c r="AB37" i="24" s="1"/>
  <c r="AA33" i="24"/>
  <c r="AA37" i="24" s="1"/>
  <c r="Z33" i="24"/>
  <c r="Z37" i="24" s="1"/>
  <c r="Y33" i="24"/>
  <c r="Y37" i="24" s="1"/>
  <c r="X33" i="24"/>
  <c r="X37" i="24" s="1"/>
  <c r="W33" i="24"/>
  <c r="W37" i="24" s="1"/>
  <c r="V33" i="24"/>
  <c r="V37" i="24" s="1"/>
  <c r="U33" i="24"/>
  <c r="U37" i="24" s="1"/>
  <c r="T33" i="24"/>
  <c r="T37" i="24" s="1"/>
  <c r="S33" i="24"/>
  <c r="S37" i="24" s="1"/>
  <c r="R33" i="24"/>
  <c r="R37" i="24" s="1"/>
  <c r="Q33" i="24"/>
  <c r="Q37" i="24" s="1"/>
  <c r="P33" i="24"/>
  <c r="P37" i="24" s="1"/>
  <c r="O33" i="24"/>
  <c r="O37" i="24" s="1"/>
  <c r="N33" i="24"/>
  <c r="N37" i="24" s="1"/>
  <c r="M33" i="24"/>
  <c r="M37" i="24" s="1"/>
  <c r="L33" i="24"/>
  <c r="L37" i="24" s="1"/>
  <c r="K33" i="24"/>
  <c r="K37" i="24" s="1"/>
  <c r="J33" i="24"/>
  <c r="J37" i="24" s="1"/>
  <c r="I33" i="24"/>
  <c r="I37" i="24" s="1"/>
  <c r="H33" i="24"/>
  <c r="H37" i="24" s="1"/>
  <c r="G33" i="24"/>
  <c r="G37" i="24" s="1"/>
  <c r="F33" i="24"/>
  <c r="F37" i="24" s="1"/>
  <c r="E33" i="24"/>
  <c r="E37" i="24" s="1"/>
  <c r="D33" i="24"/>
  <c r="D37" i="24" s="1"/>
  <c r="C33" i="24"/>
  <c r="C37" i="24" s="1"/>
  <c r="AH32" i="24"/>
  <c r="AH31" i="24"/>
  <c r="AH30" i="24"/>
  <c r="AH29" i="24"/>
  <c r="AH28" i="24"/>
  <c r="AH27" i="24"/>
  <c r="AH26" i="24"/>
  <c r="AH25" i="24"/>
  <c r="AH24" i="24"/>
  <c r="AH23" i="24"/>
  <c r="AH22" i="24"/>
  <c r="AE53" i="23"/>
  <c r="AB42" i="23" a="1"/>
  <c r="AB42" i="23" s="1"/>
  <c r="AB37" i="23"/>
  <c r="AA37" i="23"/>
  <c r="T37" i="23"/>
  <c r="S37" i="23"/>
  <c r="K37" i="23"/>
  <c r="C37" i="23"/>
  <c r="AH36" i="23"/>
  <c r="AH35" i="23"/>
  <c r="AG33" i="23"/>
  <c r="AG37" i="23" s="1"/>
  <c r="AF33" i="23"/>
  <c r="AF37" i="23" s="1"/>
  <c r="AE33" i="23"/>
  <c r="AE37" i="23" s="1"/>
  <c r="AD33" i="23"/>
  <c r="AD37" i="23" s="1"/>
  <c r="AC33" i="23"/>
  <c r="AC37" i="23" s="1"/>
  <c r="AB33" i="23"/>
  <c r="AA33" i="23"/>
  <c r="Z33" i="23"/>
  <c r="Z37" i="23" s="1"/>
  <c r="Y33" i="23"/>
  <c r="Y37" i="23" s="1"/>
  <c r="X33" i="23"/>
  <c r="X37" i="23" s="1"/>
  <c r="W33" i="23"/>
  <c r="W37" i="23" s="1"/>
  <c r="V33" i="23"/>
  <c r="V37" i="23" s="1"/>
  <c r="U33" i="23"/>
  <c r="U37" i="23" s="1"/>
  <c r="T33" i="23"/>
  <c r="S33" i="23"/>
  <c r="R33" i="23"/>
  <c r="R37" i="23" s="1"/>
  <c r="Q33" i="23"/>
  <c r="Q37" i="23" s="1"/>
  <c r="P33" i="23"/>
  <c r="P37" i="23" s="1"/>
  <c r="O33" i="23"/>
  <c r="O37" i="23" s="1"/>
  <c r="N33" i="23"/>
  <c r="N37" i="23" s="1"/>
  <c r="M33" i="23"/>
  <c r="M37" i="23" s="1"/>
  <c r="L33" i="23"/>
  <c r="L37" i="23" s="1"/>
  <c r="K33" i="23"/>
  <c r="J33" i="23"/>
  <c r="J37" i="23" s="1"/>
  <c r="I33" i="23"/>
  <c r="I37" i="23" s="1"/>
  <c r="H33" i="23"/>
  <c r="H37" i="23" s="1"/>
  <c r="G33" i="23"/>
  <c r="G37" i="23" s="1"/>
  <c r="F33" i="23"/>
  <c r="F37" i="23" s="1"/>
  <c r="E33" i="23"/>
  <c r="E37" i="23" s="1"/>
  <c r="D33" i="23"/>
  <c r="D37" i="23" s="1"/>
  <c r="C33" i="23"/>
  <c r="AH32" i="23"/>
  <c r="AH31" i="23"/>
  <c r="AH30" i="23"/>
  <c r="AH29" i="23"/>
  <c r="AH28" i="23"/>
  <c r="AH27" i="23"/>
  <c r="AH26" i="23"/>
  <c r="AH25" i="23"/>
  <c r="AH24" i="23"/>
  <c r="AH23" i="23"/>
  <c r="AH22" i="23"/>
  <c r="AH36" i="22"/>
  <c r="AH35" i="22"/>
  <c r="AH32" i="22"/>
  <c r="AH31" i="22"/>
  <c r="AH30" i="22"/>
  <c r="AH29" i="22"/>
  <c r="AH28" i="22"/>
  <c r="AH27" i="22"/>
  <c r="AH26" i="22"/>
  <c r="AH25" i="22"/>
  <c r="AH24" i="22"/>
  <c r="AH23" i="22"/>
  <c r="AG33" i="22"/>
  <c r="AG37" i="22" s="1"/>
  <c r="C33" i="22"/>
  <c r="D33" i="22"/>
  <c r="E33" i="22"/>
  <c r="F33" i="22"/>
  <c r="G33" i="22"/>
  <c r="H33" i="22"/>
  <c r="I33" i="22"/>
  <c r="J33" i="22"/>
  <c r="J37" i="22" s="1"/>
  <c r="K33" i="22"/>
  <c r="L33" i="22"/>
  <c r="M33" i="22"/>
  <c r="N33" i="22"/>
  <c r="O33" i="22"/>
  <c r="P33" i="22"/>
  <c r="Q33" i="22"/>
  <c r="R33" i="22"/>
  <c r="S33" i="22"/>
  <c r="S37" i="22" s="1"/>
  <c r="T33" i="22"/>
  <c r="U33" i="22"/>
  <c r="V33" i="22"/>
  <c r="W33" i="22"/>
  <c r="X33" i="22"/>
  <c r="Y33" i="22"/>
  <c r="Z33" i="22"/>
  <c r="Z37" i="22" s="1"/>
  <c r="AA33" i="22"/>
  <c r="AB33" i="22"/>
  <c r="AC33" i="22"/>
  <c r="AD33" i="22"/>
  <c r="AD37" i="22" s="1"/>
  <c r="AE33" i="22"/>
  <c r="AE37" i="22" s="1"/>
  <c r="AF33" i="22"/>
  <c r="AF37" i="22" s="1"/>
  <c r="C37" i="22"/>
  <c r="D37" i="22"/>
  <c r="E37" i="22"/>
  <c r="F37" i="22"/>
  <c r="G37" i="22"/>
  <c r="H37" i="22"/>
  <c r="I37" i="22"/>
  <c r="K37" i="22"/>
  <c r="L37" i="22"/>
  <c r="M37" i="22"/>
  <c r="N37" i="22"/>
  <c r="O37" i="22"/>
  <c r="P37" i="22"/>
  <c r="Q37" i="22"/>
  <c r="R37" i="22"/>
  <c r="T37" i="22"/>
  <c r="U37" i="22"/>
  <c r="V37" i="22"/>
  <c r="W37" i="22"/>
  <c r="X37" i="22"/>
  <c r="Y37" i="22"/>
  <c r="AA37" i="22"/>
  <c r="AB37" i="22"/>
  <c r="AC37" i="22"/>
  <c r="AB42" i="22" a="1"/>
  <c r="AB42" i="22" s="1"/>
  <c r="AE53" i="22"/>
  <c r="C37" i="17"/>
  <c r="H33" i="17"/>
  <c r="H37" i="17"/>
  <c r="O33" i="17"/>
  <c r="O37" i="17"/>
  <c r="P37" i="17"/>
  <c r="V33" i="17"/>
  <c r="V37" i="17"/>
  <c r="W33" i="17"/>
  <c r="W37" i="17"/>
  <c r="AC33" i="17"/>
  <c r="AD33" i="17"/>
  <c r="AD37" i="17" s="1"/>
  <c r="AC37" i="17"/>
  <c r="F33" i="17"/>
  <c r="F37" i="17"/>
  <c r="G33" i="17"/>
  <c r="G37" i="17"/>
  <c r="M33" i="17"/>
  <c r="N33" i="17"/>
  <c r="N37" i="17" s="1"/>
  <c r="M37" i="17"/>
  <c r="T33" i="17"/>
  <c r="U33" i="17"/>
  <c r="T37" i="17"/>
  <c r="U37" i="17"/>
  <c r="AA33" i="17"/>
  <c r="AA37" i="17"/>
  <c r="AB37" i="17"/>
  <c r="I33" i="17"/>
  <c r="I37" i="17"/>
  <c r="C33" i="19"/>
  <c r="C37" i="19" s="1"/>
  <c r="AB42" i="19" a="1"/>
  <c r="AB42" i="19" s="1"/>
  <c r="AE53" i="19"/>
  <c r="AH35" i="19"/>
  <c r="AH36" i="19"/>
  <c r="D37" i="19"/>
  <c r="G37" i="19"/>
  <c r="T37" i="19"/>
  <c r="AH22" i="19"/>
  <c r="AH23" i="19"/>
  <c r="AH24" i="19"/>
  <c r="AH25" i="19"/>
  <c r="AH26" i="19"/>
  <c r="AH27" i="19"/>
  <c r="AH28" i="19"/>
  <c r="AH29" i="19"/>
  <c r="AH30" i="19"/>
  <c r="AH31" i="19"/>
  <c r="AH32" i="19"/>
  <c r="D33" i="19"/>
  <c r="F33" i="19"/>
  <c r="F37" i="19" s="1"/>
  <c r="G33" i="19"/>
  <c r="H33" i="19"/>
  <c r="H37" i="19" s="1"/>
  <c r="I33" i="19"/>
  <c r="I37" i="19" s="1"/>
  <c r="J33" i="19"/>
  <c r="J37" i="19" s="1"/>
  <c r="K33" i="19"/>
  <c r="K37" i="19" s="1"/>
  <c r="L33" i="19"/>
  <c r="L37" i="19" s="1"/>
  <c r="M33" i="19"/>
  <c r="M37" i="19" s="1"/>
  <c r="N33" i="19"/>
  <c r="N37" i="19" s="1"/>
  <c r="O33" i="19"/>
  <c r="O37" i="19" s="1"/>
  <c r="P33" i="19"/>
  <c r="P37" i="19" s="1"/>
  <c r="Q33" i="19"/>
  <c r="Q37" i="19" s="1"/>
  <c r="R33" i="19"/>
  <c r="R37" i="19" s="1"/>
  <c r="S33" i="19"/>
  <c r="S37" i="19" s="1"/>
  <c r="T33" i="19"/>
  <c r="U33" i="19"/>
  <c r="U37" i="19" s="1"/>
  <c r="V33" i="19"/>
  <c r="V37" i="19" s="1"/>
  <c r="W33" i="19"/>
  <c r="W37" i="19" s="1"/>
  <c r="Y33" i="19"/>
  <c r="Y37" i="19" s="1"/>
  <c r="Z33" i="19"/>
  <c r="Z37" i="19" s="1"/>
  <c r="AA33" i="19"/>
  <c r="AA37" i="19" s="1"/>
  <c r="AB33" i="19"/>
  <c r="AB37" i="19" s="1"/>
  <c r="AC33" i="19"/>
  <c r="AC37" i="19" s="1"/>
  <c r="AD33" i="19"/>
  <c r="AD37" i="19" s="1"/>
  <c r="AE33" i="19"/>
  <c r="AE37" i="19" s="1"/>
  <c r="AF33" i="19"/>
  <c r="AF37" i="19" s="1"/>
  <c r="J33" i="17"/>
  <c r="K33" i="17"/>
  <c r="L33" i="17"/>
  <c r="L37" i="17" s="1"/>
  <c r="Q33" i="17"/>
  <c r="R33" i="17"/>
  <c r="S33" i="17"/>
  <c r="X33" i="17"/>
  <c r="Y33" i="17"/>
  <c r="Z33" i="17"/>
  <c r="AE33" i="17"/>
  <c r="AF33" i="17"/>
  <c r="E33" i="17"/>
  <c r="E37" i="17" s="1"/>
  <c r="D33" i="17"/>
  <c r="D37" i="17" s="1"/>
  <c r="J37" i="17"/>
  <c r="K37" i="17"/>
  <c r="Q37" i="17"/>
  <c r="R37" i="17"/>
  <c r="S37" i="17"/>
  <c r="X37" i="17"/>
  <c r="Y37" i="17"/>
  <c r="Z37" i="17"/>
  <c r="AE37" i="17"/>
  <c r="AF37" i="17"/>
  <c r="AE53" i="17"/>
  <c r="AB42" i="17" a="1"/>
  <c r="AG36" i="17"/>
  <c r="AG35" i="17"/>
  <c r="AG32" i="17"/>
  <c r="AG31" i="17"/>
  <c r="AG30" i="17"/>
  <c r="AG29" i="17"/>
  <c r="AG28" i="17"/>
  <c r="AG27" i="17"/>
  <c r="AG26" i="17"/>
  <c r="AG25" i="17"/>
  <c r="AG24" i="17"/>
  <c r="AG23" i="17"/>
  <c r="AD52" i="31" l="1"/>
  <c r="AG52" i="31" s="1"/>
  <c r="AD47" i="31"/>
  <c r="AD44" i="31"/>
  <c r="AF44" i="31" s="1"/>
  <c r="AD43" i="31"/>
  <c r="AG43" i="31" s="1"/>
  <c r="AD50" i="31"/>
  <c r="AG50" i="31" s="1"/>
  <c r="AD45" i="31"/>
  <c r="AF45" i="31" s="1"/>
  <c r="AD46" i="31"/>
  <c r="AG46" i="31" s="1"/>
  <c r="AD48" i="31"/>
  <c r="AG48" i="31" s="1"/>
  <c r="AD51" i="31"/>
  <c r="AG51" i="31" s="1"/>
  <c r="AH37" i="31"/>
  <c r="AF42" i="31"/>
  <c r="AG47" i="31"/>
  <c r="AF47" i="31"/>
  <c r="AF43" i="31"/>
  <c r="AG49" i="31"/>
  <c r="AF49" i="31"/>
  <c r="AH33" i="30"/>
  <c r="AD52" i="30" s="1"/>
  <c r="AH33" i="29"/>
  <c r="AD47" i="29" s="1"/>
  <c r="AH33" i="28"/>
  <c r="AH33" i="27"/>
  <c r="AD45" i="27" s="1"/>
  <c r="AH33" i="25"/>
  <c r="AD48" i="25" s="1"/>
  <c r="AH33" i="24"/>
  <c r="AD51" i="24" s="1"/>
  <c r="AH33" i="23"/>
  <c r="AH37" i="23" s="1"/>
  <c r="AH33" i="22"/>
  <c r="AH37" i="22" s="1"/>
  <c r="AH33" i="26"/>
  <c r="AD50" i="26" s="1"/>
  <c r="AD49" i="30"/>
  <c r="AD48" i="30"/>
  <c r="AD46" i="30"/>
  <c r="AD45" i="30"/>
  <c r="AD51" i="29"/>
  <c r="AD50" i="29"/>
  <c r="AD49" i="29"/>
  <c r="AD48" i="29"/>
  <c r="AD45" i="29"/>
  <c r="AD44" i="29"/>
  <c r="AD43" i="29"/>
  <c r="AD42" i="29"/>
  <c r="AD52" i="28"/>
  <c r="AD51" i="28"/>
  <c r="AD50" i="28"/>
  <c r="AD49" i="28"/>
  <c r="AD48" i="28"/>
  <c r="AD47" i="28"/>
  <c r="AD46" i="28"/>
  <c r="AD45" i="28"/>
  <c r="AD44" i="28"/>
  <c r="AD43" i="28"/>
  <c r="AH37" i="28"/>
  <c r="AD42" i="28"/>
  <c r="AD50" i="27"/>
  <c r="AD49" i="27"/>
  <c r="AD46" i="27"/>
  <c r="AD42" i="27"/>
  <c r="AD52" i="25"/>
  <c r="AD50" i="25"/>
  <c r="AD49" i="25"/>
  <c r="AD44" i="25"/>
  <c r="AD43" i="25"/>
  <c r="AH37" i="25"/>
  <c r="AD42" i="25"/>
  <c r="AD52" i="24"/>
  <c r="AD50" i="24"/>
  <c r="AD45" i="24"/>
  <c r="AD44" i="24"/>
  <c r="AD42" i="24"/>
  <c r="AD48" i="23"/>
  <c r="AD45" i="23"/>
  <c r="AD50" i="23"/>
  <c r="AD47" i="23"/>
  <c r="AD52" i="23"/>
  <c r="AD44" i="23"/>
  <c r="AD49" i="23"/>
  <c r="AD46" i="23"/>
  <c r="AD51" i="23"/>
  <c r="AD43" i="23"/>
  <c r="AD42" i="23"/>
  <c r="AD42" i="22"/>
  <c r="AH33" i="19"/>
  <c r="AD42" i="19" s="1"/>
  <c r="AG33" i="17"/>
  <c r="AD51" i="17" s="1"/>
  <c r="AB42" i="17"/>
  <c r="AG44" i="31" l="1"/>
  <c r="AF52" i="31"/>
  <c r="AF51" i="31"/>
  <c r="AG45" i="31"/>
  <c r="AF46" i="31"/>
  <c r="AF50" i="31"/>
  <c r="AD53" i="31"/>
  <c r="AF48" i="31"/>
  <c r="AD42" i="30"/>
  <c r="AG42" i="30" s="1"/>
  <c r="AD47" i="30"/>
  <c r="AG47" i="30" s="1"/>
  <c r="AH37" i="30"/>
  <c r="AD50" i="30"/>
  <c r="AF50" i="30" s="1"/>
  <c r="AD43" i="30"/>
  <c r="AG43" i="30" s="1"/>
  <c r="AD51" i="30"/>
  <c r="AG51" i="30" s="1"/>
  <c r="AD44" i="30"/>
  <c r="AH37" i="29"/>
  <c r="AD52" i="29"/>
  <c r="AG52" i="29" s="1"/>
  <c r="AD46" i="29"/>
  <c r="AG46" i="29" s="1"/>
  <c r="AD47" i="27"/>
  <c r="AG47" i="27" s="1"/>
  <c r="AD48" i="27"/>
  <c r="AG48" i="27" s="1"/>
  <c r="AH37" i="27"/>
  <c r="AD43" i="27"/>
  <c r="AF43" i="27" s="1"/>
  <c r="AD44" i="27"/>
  <c r="AG44" i="27" s="1"/>
  <c r="AD52" i="27"/>
  <c r="AG52" i="27" s="1"/>
  <c r="AD51" i="27"/>
  <c r="AG51" i="27" s="1"/>
  <c r="AD51" i="25"/>
  <c r="AG51" i="25" s="1"/>
  <c r="AD45" i="25"/>
  <c r="AF45" i="25" s="1"/>
  <c r="AD46" i="25"/>
  <c r="AD47" i="25"/>
  <c r="AD46" i="24"/>
  <c r="AG46" i="24" s="1"/>
  <c r="AD47" i="24"/>
  <c r="AD48" i="24"/>
  <c r="AF48" i="24" s="1"/>
  <c r="AD49" i="24"/>
  <c r="AF49" i="24" s="1"/>
  <c r="AH37" i="24"/>
  <c r="AD43" i="24"/>
  <c r="AD53" i="24" s="1"/>
  <c r="AD43" i="26"/>
  <c r="AG43" i="26" s="1"/>
  <c r="AD42" i="26"/>
  <c r="AG42" i="26" s="1"/>
  <c r="AD47" i="26"/>
  <c r="AF47" i="26" s="1"/>
  <c r="AD49" i="26"/>
  <c r="AG49" i="26" s="1"/>
  <c r="AD52" i="26"/>
  <c r="AG52" i="26" s="1"/>
  <c r="AD44" i="26"/>
  <c r="AG44" i="26" s="1"/>
  <c r="AD45" i="26"/>
  <c r="AF45" i="26" s="1"/>
  <c r="AD48" i="26"/>
  <c r="AF48" i="26" s="1"/>
  <c r="AD51" i="26"/>
  <c r="AG51" i="26" s="1"/>
  <c r="AD46" i="26"/>
  <c r="AG46" i="26" s="1"/>
  <c r="AH37" i="26"/>
  <c r="AD44" i="19"/>
  <c r="AF44" i="19" s="1"/>
  <c r="AG45" i="30"/>
  <c r="AF45" i="30"/>
  <c r="AG46" i="30"/>
  <c r="AF46" i="30"/>
  <c r="AG48" i="30"/>
  <c r="AF48" i="30"/>
  <c r="AG49" i="30"/>
  <c r="AF49" i="30"/>
  <c r="AG50" i="30"/>
  <c r="AG52" i="30"/>
  <c r="AF52" i="30"/>
  <c r="AG42" i="29"/>
  <c r="AF42" i="29"/>
  <c r="AG43" i="29"/>
  <c r="AF43" i="29"/>
  <c r="AG44" i="29"/>
  <c r="AF44" i="29"/>
  <c r="AG45" i="29"/>
  <c r="AF45" i="29"/>
  <c r="AG47" i="29"/>
  <c r="AF47" i="29"/>
  <c r="AG48" i="29"/>
  <c r="AF48" i="29"/>
  <c r="AG49" i="29"/>
  <c r="AF49" i="29"/>
  <c r="AG50" i="29"/>
  <c r="AF50" i="29"/>
  <c r="AG51" i="29"/>
  <c r="AF51" i="29"/>
  <c r="AD53" i="28"/>
  <c r="AG42" i="28"/>
  <c r="AF42" i="28"/>
  <c r="AG43" i="28"/>
  <c r="AF43" i="28"/>
  <c r="AG44" i="28"/>
  <c r="AF44" i="28"/>
  <c r="AG45" i="28"/>
  <c r="AF45" i="28"/>
  <c r="AG46" i="28"/>
  <c r="AF46" i="28"/>
  <c r="AG47" i="28"/>
  <c r="AF47" i="28"/>
  <c r="AG48" i="28"/>
  <c r="AF48" i="28"/>
  <c r="AG49" i="28"/>
  <c r="AF49" i="28"/>
  <c r="AG50" i="28"/>
  <c r="AF50" i="28"/>
  <c r="AG51" i="28"/>
  <c r="AF51" i="28"/>
  <c r="AG52" i="28"/>
  <c r="AF52" i="28"/>
  <c r="AG42" i="27"/>
  <c r="AF42" i="27"/>
  <c r="AG45" i="27"/>
  <c r="AF45" i="27"/>
  <c r="AG46" i="27"/>
  <c r="AF46" i="27"/>
  <c r="AG49" i="27"/>
  <c r="AF49" i="27"/>
  <c r="AG50" i="27"/>
  <c r="AF50" i="27"/>
  <c r="AG50" i="26"/>
  <c r="AF50" i="26"/>
  <c r="AG42" i="25"/>
  <c r="AF42" i="25"/>
  <c r="AG43" i="25"/>
  <c r="AF43" i="25"/>
  <c r="AG44" i="25"/>
  <c r="AF44" i="25"/>
  <c r="AG46" i="25"/>
  <c r="AF46" i="25"/>
  <c r="AG47" i="25"/>
  <c r="AF47" i="25"/>
  <c r="AG48" i="25"/>
  <c r="AF48" i="25"/>
  <c r="AG49" i="25"/>
  <c r="AF49" i="25"/>
  <c r="AG50" i="25"/>
  <c r="AF50" i="25"/>
  <c r="AG52" i="25"/>
  <c r="AF52" i="25"/>
  <c r="AG42" i="24"/>
  <c r="AF42" i="24"/>
  <c r="AG44" i="24"/>
  <c r="AF44" i="24"/>
  <c r="AG45" i="24"/>
  <c r="AF45" i="24"/>
  <c r="AG47" i="24"/>
  <c r="AF47" i="24"/>
  <c r="AG50" i="24"/>
  <c r="AF50" i="24"/>
  <c r="AG51" i="24"/>
  <c r="AF51" i="24"/>
  <c r="AG52" i="24"/>
  <c r="AF52" i="24"/>
  <c r="AG46" i="23"/>
  <c r="AF46" i="23"/>
  <c r="AG43" i="23"/>
  <c r="AF43" i="23"/>
  <c r="AG49" i="23"/>
  <c r="AF49" i="23"/>
  <c r="AG44" i="23"/>
  <c r="AF44" i="23"/>
  <c r="AG52" i="23"/>
  <c r="AF52" i="23"/>
  <c r="AG42" i="23"/>
  <c r="AD53" i="23"/>
  <c r="AF42" i="23"/>
  <c r="AG47" i="23"/>
  <c r="AF47" i="23"/>
  <c r="AG50" i="23"/>
  <c r="AF50" i="23"/>
  <c r="AG51" i="23"/>
  <c r="AF51" i="23"/>
  <c r="AF45" i="23"/>
  <c r="AG45" i="23"/>
  <c r="AG48" i="23"/>
  <c r="AF48" i="23"/>
  <c r="AF42" i="22"/>
  <c r="AG42" i="22"/>
  <c r="AD43" i="22"/>
  <c r="AD44" i="22"/>
  <c r="AD45" i="22"/>
  <c r="AD46" i="22"/>
  <c r="AD47" i="22"/>
  <c r="AD48" i="22"/>
  <c r="AD49" i="22"/>
  <c r="AD50" i="22"/>
  <c r="AD51" i="22"/>
  <c r="AD52" i="22"/>
  <c r="AG42" i="19"/>
  <c r="AF42" i="19"/>
  <c r="AD51" i="19"/>
  <c r="AF51" i="19" s="1"/>
  <c r="AD43" i="19"/>
  <c r="AG43" i="19" s="1"/>
  <c r="AH37" i="19"/>
  <c r="AD48" i="19"/>
  <c r="AF48" i="19" s="1"/>
  <c r="AD49" i="19"/>
  <c r="AG49" i="19" s="1"/>
  <c r="AD45" i="19"/>
  <c r="AF45" i="19" s="1"/>
  <c r="AD52" i="19"/>
  <c r="AG52" i="19" s="1"/>
  <c r="AD50" i="19"/>
  <c r="AF50" i="19" s="1"/>
  <c r="AD46" i="19"/>
  <c r="AF46" i="19" s="1"/>
  <c r="AD47" i="19"/>
  <c r="AF47" i="19" s="1"/>
  <c r="AD52" i="17"/>
  <c r="AG52" i="17" s="1"/>
  <c r="AD45" i="17"/>
  <c r="AG45" i="17" s="1"/>
  <c r="AD46" i="17"/>
  <c r="AF46" i="17" s="1"/>
  <c r="AD48" i="17"/>
  <c r="AG48" i="17" s="1"/>
  <c r="AG37" i="17"/>
  <c r="AD47" i="17"/>
  <c r="AF47" i="17" s="1"/>
  <c r="AD42" i="17"/>
  <c r="AD43" i="17"/>
  <c r="AG43" i="17" s="1"/>
  <c r="AD50" i="17"/>
  <c r="AF50" i="17" s="1"/>
  <c r="AD49" i="17"/>
  <c r="AG49" i="17" s="1"/>
  <c r="AD44" i="17"/>
  <c r="AG44" i="17" s="1"/>
  <c r="AG51" i="17"/>
  <c r="AF51" i="17"/>
  <c r="AF47" i="30" l="1"/>
  <c r="AF42" i="30"/>
  <c r="AD53" i="30"/>
  <c r="AG44" i="30"/>
  <c r="AF44" i="30"/>
  <c r="AF51" i="30"/>
  <c r="AF43" i="30"/>
  <c r="AF46" i="29"/>
  <c r="AD53" i="29"/>
  <c r="AF52" i="29"/>
  <c r="AF48" i="27"/>
  <c r="AF44" i="27"/>
  <c r="AD53" i="27"/>
  <c r="AF52" i="27"/>
  <c r="AF51" i="27"/>
  <c r="AG43" i="27"/>
  <c r="AF47" i="27"/>
  <c r="AG47" i="26"/>
  <c r="AF49" i="26"/>
  <c r="AD53" i="25"/>
  <c r="AG45" i="25"/>
  <c r="AF51" i="25"/>
  <c r="AG49" i="24"/>
  <c r="AF43" i="24"/>
  <c r="AG43" i="24"/>
  <c r="AF46" i="24"/>
  <c r="AG48" i="24"/>
  <c r="AF42" i="26"/>
  <c r="AF52" i="26"/>
  <c r="AF43" i="26"/>
  <c r="AG48" i="26"/>
  <c r="AG45" i="26"/>
  <c r="AF44" i="26"/>
  <c r="AF51" i="26"/>
  <c r="AD53" i="26"/>
  <c r="AF46" i="26"/>
  <c r="AG45" i="19"/>
  <c r="AG48" i="19"/>
  <c r="AG44" i="19"/>
  <c r="AG47" i="19"/>
  <c r="AG51" i="19"/>
  <c r="AG50" i="19"/>
  <c r="AG46" i="19"/>
  <c r="AF52" i="22"/>
  <c r="AG52" i="22"/>
  <c r="AF51" i="22"/>
  <c r="AG51" i="22"/>
  <c r="AF50" i="22"/>
  <c r="AG50" i="22"/>
  <c r="AF49" i="22"/>
  <c r="AG49" i="22"/>
  <c r="AF48" i="22"/>
  <c r="AG48" i="22"/>
  <c r="AF47" i="22"/>
  <c r="AG47" i="22"/>
  <c r="AF46" i="22"/>
  <c r="AG46" i="22"/>
  <c r="AF45" i="22"/>
  <c r="AG45" i="22"/>
  <c r="AF44" i="22"/>
  <c r="AG44" i="22"/>
  <c r="AF43" i="22"/>
  <c r="AG43" i="22"/>
  <c r="AD53" i="22"/>
  <c r="AF43" i="19"/>
  <c r="AF52" i="19"/>
  <c r="AF49" i="19"/>
  <c r="AD53" i="19"/>
  <c r="AF52" i="17"/>
  <c r="AF45" i="17"/>
  <c r="AG46" i="17"/>
  <c r="AF48" i="17"/>
  <c r="AF49" i="17"/>
  <c r="AG50" i="17"/>
  <c r="AF43" i="17"/>
  <c r="AD53" i="17"/>
  <c r="AG47" i="17"/>
  <c r="AF42" i="17"/>
  <c r="AG42" i="17"/>
  <c r="AF44"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<sst xmlns="http://schemas.openxmlformats.org/spreadsheetml/2006/main" count="706" uniqueCount="152">
  <si>
    <t>Category</t>
  </si>
  <si>
    <t>Grouped Sub-Activities</t>
  </si>
  <si>
    <t>Examples</t>
  </si>
  <si>
    <t>Instructional Activities</t>
  </si>
  <si>
    <t>Curriculum Development</t>
  </si>
  <si>
    <t>Designing and updating course materials; Revising curriculum; Developing instructional materials</t>
  </si>
  <si>
    <t>Developing new STEM course modules; Updating ESL curriculum to integrate digital literacy; Creating stackable certificates in Water Technology</t>
  </si>
  <si>
    <t>Faculty Professional Development</t>
  </si>
  <si>
    <t>Attending professional development workshops; Training in instructional methods; Discipline-specific training</t>
  </si>
  <si>
    <t>Attending a CCCCO workshop on equity pedagogy; Completing training on HyFlex instructional delivery; Participating in NSF ATE faculty summer institute</t>
  </si>
  <si>
    <t>Academic Administration</t>
  </si>
  <si>
    <t>Scheduling classes; coordinating faculty assignments; planning instructional resources</t>
  </si>
  <si>
    <t>Building the Biology course rotation schedule; Coordinating with industry partners for CTE curriculum alignment; Planning lab resources for Nursing program</t>
  </si>
  <si>
    <t>Teaching (Credit and Non-Credit)</t>
  </si>
  <si>
    <t>Preparing and delivering lectures; grading assignments; providing office hours</t>
  </si>
  <si>
    <t>Teaching Accounting 101; Delivering a non-credit ESL course; Grading and providing feedback; Meeting students during office hours</t>
  </si>
  <si>
    <t>Administrative &amp; Support Activities</t>
  </si>
  <si>
    <t>Grant Project Administration</t>
  </si>
  <si>
    <t>Overseeing project timelines and milestones; Ensuring alignment with grant objectives; Coordinating meetings and communications with stakeholders; Monitoring/reporting metrics; Managing budget allocations and effort reporting</t>
  </si>
  <si>
    <t>Preparing and submitting an annual performance report; Running a Title V advisory board meeting and documenting outcomes; Coordinating evaluation activities with an external evaluator; Submitting budget revisions or reallocation requests for a federal grant; Preparing documentation for an audit or site visit; Monitoring and analyzing grant-specific retention or success data</t>
  </si>
  <si>
    <t>Student Counseling and Guidance</t>
  </si>
  <si>
    <t>Academic and career advising; Financial aid and registration guidance; Student onboarding and retention support</t>
  </si>
  <si>
    <t>Advising TRIO participants on transfer pathways; Guiding Upward Bound students through FAFSA completion; Running retention-focused advising sessions funded under Title V</t>
  </si>
  <si>
    <t>General Institutional Support Services</t>
  </si>
  <si>
    <t>Financial management for grants; HR support for hiring; Payroll and compliance support</t>
  </si>
  <si>
    <t>Preparing budget journal entries for a Title V project; Processing recruitment for an NSF grant-funded instructional aide; Submitting payroll adjustments for grant-funded faculty release time</t>
  </si>
  <si>
    <t>Community Outreach and Engagement</t>
  </si>
  <si>
    <t>Partnering with schools/businesses; Family and community education workshops; Recruitment and outreach events</t>
  </si>
  <si>
    <t>Hosting a STEM family night funded by Title V; Delivering grant-funded college readiness workshops at feeder high schools; Organizing outreach sessions for parents of TRIO students</t>
  </si>
  <si>
    <t>Admissions and Records</t>
  </si>
  <si>
    <t>Processing admissions; maintaining student records; transfer evaluation and registration</t>
  </si>
  <si>
    <t>Enrolling students into a grant-funded summer bridge program; Processing records for NSF ATE scholarship recipients; Maintaining records for TRIO participant eligibility</t>
  </si>
  <si>
    <t>Operation and Maintenance of Plant</t>
  </si>
  <si>
    <t>Custodial services; routine building/grounds maintenance; utilities management</t>
  </si>
  <si>
    <t>Providing custodial support for a TRIO Saturday Academy event</t>
  </si>
  <si>
    <t>Planning, Policymaking, and Coordination</t>
  </si>
  <si>
    <t>Executive-level planning; policy development; board meetings; long-range planning</t>
  </si>
  <si>
    <t>Preparing a Board of Trustees update on a Title V project; Participating in planning meetings directly tied to an NSF-funded Water Tech pathway; Developing grant-specific program policies for Rising Scholars</t>
  </si>
  <si>
    <t>Logistical Services</t>
  </si>
  <si>
    <t>Campus security; purchasing; environmental safety; central equipment management</t>
  </si>
  <si>
    <t>Coordinating security for a TRIO Saturday Academy; Purchasing equipment budgeted under an NSF grant; Ensuring safety compliance for a grant-funded welding program</t>
  </si>
  <si>
    <t>Student Support Activities</t>
  </si>
  <si>
    <t>Tutoring and Academic Support</t>
  </si>
  <si>
    <t>Tutoring in high-need subjects; academic workshops; supplemental instruction programs</t>
  </si>
  <si>
    <t>Leading WIOA-funded SI (Supplemental Instruction) sessions; Hosting a STEM academic writing workshop; Conducting Title V bilingual tutoring sessions</t>
  </si>
  <si>
    <t>Career and Transfer Support</t>
  </si>
  <si>
    <t>Career exploration workshops; credit for prior learning support; transfer advising; student career development</t>
  </si>
  <si>
    <t>Coordinating a career fair; Helping a student map out CSU GE certification transfer requirements</t>
  </si>
  <si>
    <t>Health Services</t>
  </si>
  <si>
    <t>Medical, dental, psychiatric, and nursing services</t>
  </si>
  <si>
    <t>Providing health workshops for TRIO students; Coordinating grant-funded mental health services for STEM scholars</t>
  </si>
  <si>
    <t>Financial Aid Administration</t>
  </si>
  <si>
    <t>Administering grants, scholarships, and loans; financial aid advising</t>
  </si>
  <si>
    <t>Processing financial aid for Title V scholarship recipients; Coordinating Pell Grant eligibility for TRIO participants</t>
  </si>
  <si>
    <t>Job Placement Services</t>
  </si>
  <si>
    <t>Career fairs; job referral services; employer outreach and coordination of on-campus interviews</t>
  </si>
  <si>
    <t>Organizing employer site visits under NSF ATE internship program; Coordinating job placement for CTE grant completers</t>
  </si>
  <si>
    <t>Palomar College</t>
  </si>
  <si>
    <t>Multi-Funded Effort Report</t>
  </si>
  <si>
    <t>Employee Name:</t>
  </si>
  <si>
    <t>Month:</t>
  </si>
  <si>
    <t>August</t>
  </si>
  <si>
    <t>Position:</t>
  </si>
  <si>
    <t>ID:</t>
  </si>
  <si>
    <t>Department/Division:</t>
  </si>
  <si>
    <t>Activity Category</t>
  </si>
  <si>
    <t>A</t>
  </si>
  <si>
    <t>Regular Contract Activities</t>
  </si>
  <si>
    <t>B</t>
  </si>
  <si>
    <t>Instructions:</t>
  </si>
  <si>
    <t xml:space="preserve">C </t>
  </si>
  <si>
    <t>1. For each week, select the Project, identify the Activity, and document the number of hours worked.</t>
  </si>
  <si>
    <t>D</t>
  </si>
  <si>
    <t>2.Total hours must equal your total contracted hours. Round to the 1/2 hour.</t>
  </si>
  <si>
    <t>E</t>
  </si>
  <si>
    <t>3. Document Compensated Time Off with the number of hours for (H)oliday, (J)ury Duty, (V)acation, (S)ick Leave, (O)ther</t>
  </si>
  <si>
    <t>F</t>
  </si>
  <si>
    <t xml:space="preserve">4. At the end of the month, 'Save as PDF' and select sheet (Actual Size). Print, sign and date, and route to your supervisor.
 </t>
  </si>
  <si>
    <t>G</t>
  </si>
  <si>
    <t>5. Supervisor to sign and date. Original to remain with project files.</t>
  </si>
  <si>
    <t>H</t>
  </si>
  <si>
    <t>I</t>
  </si>
  <si>
    <t>Grant List</t>
  </si>
  <si>
    <t>Activity</t>
  </si>
  <si>
    <t>1</t>
  </si>
  <si>
    <t>Totals</t>
  </si>
  <si>
    <t>Regular Contract</t>
  </si>
  <si>
    <t>Total Hours Worked</t>
  </si>
  <si>
    <t>Hours Off (Sick, Vacation, Jury Duty)</t>
  </si>
  <si>
    <t>Holiday</t>
  </si>
  <si>
    <t>Total Compensated Hours</t>
  </si>
  <si>
    <t>`</t>
  </si>
  <si>
    <t>Effort Reconciliation</t>
  </si>
  <si>
    <t>Program</t>
  </si>
  <si>
    <t>% Time</t>
  </si>
  <si>
    <t>On Track</t>
  </si>
  <si>
    <t>Worked</t>
  </si>
  <si>
    <t>Funded</t>
  </si>
  <si>
    <t>Employee Signature</t>
  </si>
  <si>
    <t>Date</t>
  </si>
  <si>
    <t xml:space="preserve">Supervising Administrator Signature </t>
  </si>
  <si>
    <t>Title</t>
  </si>
  <si>
    <t>Total % Funded</t>
  </si>
  <si>
    <t>September</t>
  </si>
  <si>
    <t>October</t>
  </si>
  <si>
    <t xml:space="preserve">1 </t>
  </si>
  <si>
    <t>November</t>
  </si>
  <si>
    <t>December</t>
  </si>
  <si>
    <t>January</t>
  </si>
  <si>
    <t>February</t>
  </si>
  <si>
    <t>March</t>
  </si>
  <si>
    <t>SPRING BREAK</t>
  </si>
  <si>
    <t>April</t>
  </si>
  <si>
    <t>May</t>
  </si>
  <si>
    <t>June</t>
  </si>
  <si>
    <t>Program Name</t>
  </si>
  <si>
    <t>Month</t>
  </si>
  <si>
    <t>Title V 2024 - 1112981</t>
  </si>
  <si>
    <t>Column1</t>
  </si>
  <si>
    <t>Title V 2024 In Kind</t>
  </si>
  <si>
    <t>Column2</t>
  </si>
  <si>
    <t>TRIO NCEOC 2021 - 1112304</t>
  </si>
  <si>
    <t>TRIO SSS Classic 2025 - 1112300</t>
  </si>
  <si>
    <t>J</t>
  </si>
  <si>
    <t>TRIO TS Esco 2021 - 1112315</t>
  </si>
  <si>
    <t>V</t>
  </si>
  <si>
    <t>TRIO TS Vista 2021 - 1112316</t>
  </si>
  <si>
    <t>S</t>
  </si>
  <si>
    <t>TRIO UB Classic 2023 - 1112310</t>
  </si>
  <si>
    <t>O</t>
  </si>
  <si>
    <t>July</t>
  </si>
  <si>
    <t>TRIO UB Rural 2023 - 1112313</t>
  </si>
  <si>
    <t>SWP-R - 1812325</t>
  </si>
  <si>
    <t>SWP-L - 1612210</t>
  </si>
  <si>
    <t>NSF ATE WTE 1112998</t>
  </si>
  <si>
    <t xml:space="preserve">Time and Effort Reporting (TER) is required under federal regulations (2 CFR §200.430) to ensure that salary charges to grants reasonably reflect the actual work performed, expressed as a percentage of the employee’s total compensated activities. Effort Reporting documents the actual work performed on grant projects so that salaries and related benefits are charged accurately and transparently. 
Who completes this form
Full-time personnel who are:
- Co-funded across multiple competitive grants, or
- Split between a federal grant and other sources, or
- Providing a cost match on a federal grant
Who DOES NOT complete this form
- Hourly / short-term staff paid by a grant
- Faculty or staff performing extra grant work outside their base contract (NOHE, stipends, overtime)
When to complete &amp; submit
- Complete after the month ends 
- File with project records in the department/division
How to complete the monthly sheet
Step 1: Header
- Enter Employee Name, Department/Division, Supervisor, Month/Year
- Confirm the month tab matches the reporting period
Step 2: Activity Category Table
- Activity Category A defaults to 'Regular Contract Activities'
- Complete the remaining row(s) with activities associated with your assigned work for the grant (see Activity Category tab)
Step 3: Complete the Grant List and Activity
- The first row is set to 'Regular Contract' 
- Use the Grant List drop down to select a grant you are assigned to 
- Use the Activity drop down to select the activity for that grant
- Repeat as needed for each activity associated with the grant
- If you worked on multiple funding sources, repeat by adding next funding source from the Grant List dropdown and the corresponding activities
Step 4: Effort Reconciliation Check (Part 1)
- Confirm that the list under 'Program' accurately reflects all grant programs you are assigned to
- In the '% Time Funded' column, add the percentage of time you are assigned to each grant 
- Check that the Total % Funded = 100%
Step 5: Complete the Daily Log
- For each day you worked, note the amount of time you spent on each grant and activity (round to the half hour)
- Make note if you were compensated for time off for vacation, sick, or jury duty.
- The total for each grant/activity will calculate automatically
Step 6: Effort Reconciliation Check (Part 2)
- The % Time Worked will automatically calculate. 
- The Total % Funded for time worked must equal 100% for the month 
- The On Track columns show any difference between the percentage assigned versus actually worked.
Step 7: Attestation and Certification
- Sign to attest that the information is accurate and complete, based on actual work performed, in accordance with applicable provisions of the Uniform Guidance
- Supervisor signs to verify the accuracy of the employee’s attestation and certifies that the documented effort is reasonable and allowable. </t>
  </si>
  <si>
    <t>Activity Category (Type of Work)</t>
  </si>
  <si>
    <t>7(H)</t>
  </si>
  <si>
    <t>25(H)</t>
  </si>
  <si>
    <t>9-H</t>
  </si>
  <si>
    <t>26-H</t>
  </si>
  <si>
    <t>27-H</t>
  </si>
  <si>
    <t>25-H</t>
  </si>
  <si>
    <t>1-H</t>
  </si>
  <si>
    <t>18-H</t>
  </si>
  <si>
    <t>12-H</t>
  </si>
  <si>
    <t>15-H</t>
  </si>
  <si>
    <t>31-H</t>
  </si>
  <si>
    <t>3-H</t>
  </si>
  <si>
    <t>Name</t>
  </si>
  <si>
    <t>Position</t>
  </si>
  <si>
    <t>Department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</si>
</sst>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Aptos Narrow"/>
      <family val="2"/>
      <scheme val="minor"/>
    </font>
    <font>
      <sz val="11"/>
      <color theme="1"/>
      <name val="Aptos Narrow"/>
      <family val="2"/>
      <scheme val="minor"/>
    </font>
    <font>
      <sz val="10"/>
      <color theme="1"/>
      <name val="Aptos Narrow"/>
      <family val="2"/>
      <scheme val="minor"/>
    </font>
    <font>
      <sz val="14"/>
      <name val="Calibri"/>
      <family val="2"/>
    </font>
    <font>
      <sz val="14"/>
      <color rgb="FF000000"/>
      <name val="Calibri"/>
      <family val="2"/>
    </font>
    <font>
      <b/>
      <sz val="11"/>
      <color theme="1"/>
      <name val="Arial"/>
      <family val="2"/>
    </font>
    <font>
      <sz val="11"/>
      <color theme="1"/>
      <name val="Arial"/>
      <family val="2"/>
    </font>
    <font>
      <b/>
      <sz val="11"/>
      <name val="Arial"/>
      <family val="2"/>
    </font>
    <font>
      <sz val="11"/>
      <name val="Arial"/>
      <family val="2"/>
    </font>
    <font>
      <sz val="11"/>
      <color rgb="FF000000"/>
      <name val="Arial"/>
      <family val="2"/>
    </font>
    <font>
      <i/>
      <sz val="11"/>
      <color theme="1"/>
      <name val="Arial"/>
      <family val="2"/>
    </font>
    <font>
      <sz val="11"/>
      <color theme="1"/>
      <name val="Arial"/>
    </font>
    <font>
      <b/>
      <sz val="14"/>
      <color theme="1"/>
      <name val="Arial"/>
      <family val="2"/>
    </font>
    <font>
      <b/>
      <sz val="12"/>
      <name val="Arial"/>
      <family val="2"/>
    </font>
    <font>
      <i/>
      <sz val="11"/>
      <color rgb="FF000000"/>
      <name val="Arial"/>
      <family val="2"/>
    </font>
    <font>
      <sz val="12"/>
      <color rgb="FF000000"/>
      <name val="Arial"/>
      <family val="2"/>
    </font>
    <font>
      <sz val="12"/>
      <color theme="1"/>
      <name val="Arial"/>
      <family val="2"/>
    </font>
    <font>
      <sz val="12"/>
      <color theme="1"/>
      <name val="Aptos"/>
      <family val="2"/>
    </font>
    <font>
      <b/>
      <sz val="12"/>
      <color theme="1"/>
      <name val="Aptos"/>
      <family val="2"/>
    </font>
    <font>
      <b/>
      <sz val="12"/>
      <color rgb="FF000000"/>
      <name val="Aptos"/>
      <family val="2"/>
    </font>
    <font>
      <sz val="10"/>
      <color theme="1"/>
      <name val="Arial"/>
      <family val="2"/>
    </font>
    <font>
      <b/>
      <sz val="14"/>
      <color theme="1"/>
      <name val="Arial"/>
    </font>
    <font>
      <b/>
      <sz val="12"/>
      <name val="Arial"/>
    </font>
    <font>
      <b/>
      <sz val="11"/>
      <color theme="1"/>
      <name val="Arial"/>
    </font>
    <font>
      <sz val="11"/>
      <name val="Arial"/>
    </font>
    <font>
      <sz val="11"/>
      <color rgb="FF000000"/>
      <name val="Arial"/>
    </font>
    <font>
      <i/>
      <sz val="11"/>
      <color theme="1"/>
      <name val="Arial"/>
    </font>
    <font>
      <sz val="12"/>
      <color rgb="FF000000"/>
      <name val="Arial"/>
    </font>
    <font>
      <sz val="12"/>
      <color theme="1"/>
      <name val="Arial"/>
    </font>
    <font>
      <sz val="10"/>
      <color theme="1"/>
      <name val="Arial"/>
    </font>
    <font>
      <i/>
      <sz val="11"/>
      <color rgb="FF000000"/>
      <name val="Arial"/>
    </font>
    <font>
      <b/>
      <sz val="11"/>
      <name val="Arial"/>
    </font>
    <font>
      <b/>
      <sz val="12"/>
      <name val="Aptos"/>
      <family val="2"/>
    </font>
  </fonts>
  <fills count="11">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0C1"/>
        <bgColor indexed="64"/>
      </patternFill>
    </fill>
    <fill>
      <patternFill patternType="solid">
        <fgColor theme="0" tint="-0.14999847407452621"/>
        <bgColor indexed="64"/>
      </patternFill>
    </fill>
    <fill>
      <patternFill patternType="solid">
        <fgColor rgb="FFDDDDDD"/>
        <bgColor indexed="64"/>
      </patternFill>
    </fill>
    <fill>
      <patternFill patternType="solid">
        <fgColor rgb="FFD9D9D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64">
    <border>
      <left/>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medium">
        <color indexed="64"/>
      </right>
      <top/>
      <bottom style="thin">
        <color indexed="64"/>
      </bottom>
      <diagonal/>
    </border>
    <border>
      <left/>
      <right/>
      <top/>
      <bottom style="thin">
        <color rgb="FF00000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rgb="FF000000"/>
      </left>
      <right/>
      <top/>
      <bottom style="medium">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bottom style="medium">
        <color rgb="FF000000"/>
      </bottom>
      <diagonal/>
    </border>
    <border>
      <left/>
      <right/>
      <top style="medium">
        <color indexed="64"/>
      </top>
      <bottom style="thin">
        <color indexed="64"/>
      </bottom>
      <diagonal/>
    </border>
    <border>
      <left/>
      <right style="medium">
        <color indexed="64"/>
      </right>
      <top/>
      <bottom/>
      <diagonal/>
    </border>
    <border>
      <left style="medium">
        <color rgb="FF000000"/>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top style="thin">
        <color rgb="FF000000"/>
      </top>
      <bottom style="thin">
        <color rgb="FF000000"/>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style="medium">
        <color rgb="FF000000"/>
      </bottom>
      <diagonal/>
    </border>
  </borders>
  <cellStyleXfs count="2">
    <xf numFmtId="0" fontId="0" fillId="0" borderId="0"/>
    <xf numFmtId="9" fontId="1" fillId="0" borderId="0" applyFont="0" applyFill="0" applyBorder="0" applyAlignment="0" applyProtection="0"/>
  </cellStyleXfs>
  <cellXfs count="279">
    <xf numFmtId="0" fontId="0" fillId="0" borderId="0" xfId="0"/>
    <xf numFmtId="0" fontId="2" fillId="0" borderId="7" xfId="0" applyFont="1" applyBorder="1" applyAlignment="1">
      <alignment horizontal="center"/>
    </xf>
    <xf numFmtId="0" fontId="3" fillId="0" borderId="10" xfId="0" applyFont="1" applyBorder="1"/>
    <xf numFmtId="0" fontId="4" fillId="0" borderId="10" xfId="0" applyFont="1" applyBorder="1" applyAlignment="1">
      <alignment horizontal="left"/>
    </xf>
    <xf numFmtId="0" fontId="3" fillId="0" borderId="12" xfId="0" applyFont="1" applyBorder="1"/>
    <xf numFmtId="0" fontId="2" fillId="0" borderId="1" xfId="0" applyFont="1" applyBorder="1" applyAlignment="1">
      <alignment horizontal="center"/>
    </xf>
    <xf numFmtId="0" fontId="2" fillId="0" borderId="6" xfId="0" applyFont="1" applyBorder="1" applyAlignment="1">
      <alignment horizontal="center"/>
    </xf>
    <xf numFmtId="0" fontId="3" fillId="0" borderId="0" xfId="0" applyFont="1"/>
    <xf numFmtId="0" fontId="4" fillId="0" borderId="0" xfId="0" applyFont="1" applyAlignment="1">
      <alignment horizontal="left"/>
    </xf>
    <xf numFmtId="0" fontId="5" fillId="0" borderId="0" xfId="0" applyFont="1" applyAlignment="1">
      <alignment horizontal="center"/>
    </xf>
    <xf numFmtId="0" fontId="6" fillId="0" borderId="0" xfId="0" applyFont="1"/>
    <xf numFmtId="0" fontId="7" fillId="0" borderId="0" xfId="0" applyFont="1" applyAlignment="1">
      <alignment horizontal="center"/>
    </xf>
    <xf numFmtId="0" fontId="6" fillId="0" borderId="0" xfId="0" applyFont="1" applyAlignment="1">
      <alignment horizontal="center"/>
    </xf>
    <xf numFmtId="0" fontId="5" fillId="0" borderId="0" xfId="0" applyFont="1"/>
    <xf numFmtId="0" fontId="6" fillId="2" borderId="0" xfId="0" applyFont="1" applyFill="1"/>
    <xf numFmtId="0" fontId="5" fillId="0" borderId="9" xfId="0" applyFont="1" applyBorder="1"/>
    <xf numFmtId="0" fontId="5" fillId="0" borderId="9" xfId="0" applyFont="1" applyBorder="1" applyAlignment="1">
      <alignment horizontal="center"/>
    </xf>
    <xf numFmtId="164" fontId="6" fillId="0" borderId="8" xfId="0" applyNumberFormat="1" applyFont="1" applyBorder="1" applyAlignment="1">
      <alignment horizontal="center"/>
    </xf>
    <xf numFmtId="164" fontId="6" fillId="0" borderId="5" xfId="0" applyNumberFormat="1" applyFont="1" applyBorder="1" applyAlignment="1">
      <alignment horizontal="center"/>
    </xf>
    <xf numFmtId="0" fontId="5" fillId="0" borderId="5" xfId="0" applyFont="1" applyBorder="1"/>
    <xf numFmtId="0" fontId="6" fillId="0" borderId="5" xfId="0" applyFont="1" applyBorder="1" applyAlignment="1">
      <alignment horizontal="center"/>
    </xf>
    <xf numFmtId="0" fontId="6" fillId="3" borderId="5" xfId="0" applyFont="1" applyFill="1" applyBorder="1" applyAlignment="1">
      <alignment horizontal="center"/>
    </xf>
    <xf numFmtId="2" fontId="6" fillId="3" borderId="5" xfId="0" applyNumberFormat="1" applyFont="1" applyFill="1" applyBorder="1" applyAlignment="1">
      <alignment horizontal="center"/>
    </xf>
    <xf numFmtId="164" fontId="6" fillId="3" borderId="5" xfId="0" applyNumberFormat="1" applyFont="1" applyFill="1" applyBorder="1" applyAlignment="1">
      <alignment horizontal="center"/>
    </xf>
    <xf numFmtId="164" fontId="6" fillId="2" borderId="5" xfId="0" applyNumberFormat="1" applyFont="1" applyFill="1" applyBorder="1" applyAlignment="1">
      <alignment horizontal="center"/>
    </xf>
    <xf numFmtId="0" fontId="9" fillId="0" borderId="0" xfId="0" applyFont="1"/>
    <xf numFmtId="0" fontId="9" fillId="0" borderId="0" xfId="0" applyFont="1" applyAlignment="1">
      <alignment horizontal="center"/>
    </xf>
    <xf numFmtId="0" fontId="6" fillId="0" borderId="0" xfId="0" applyFont="1" applyAlignment="1">
      <alignment horizontal="left"/>
    </xf>
    <xf numFmtId="9" fontId="6" fillId="2" borderId="13" xfId="0" applyNumberFormat="1" applyFont="1" applyFill="1" applyBorder="1" applyAlignment="1">
      <alignment horizontal="center"/>
    </xf>
    <xf numFmtId="9" fontId="6" fillId="2" borderId="16" xfId="0" applyNumberFormat="1" applyFont="1" applyFill="1" applyBorder="1" applyAlignment="1">
      <alignment horizontal="center"/>
    </xf>
    <xf numFmtId="9" fontId="5" fillId="2" borderId="18" xfId="0" applyNumberFormat="1" applyFont="1" applyFill="1" applyBorder="1" applyAlignment="1">
      <alignment horizontal="center"/>
    </xf>
    <xf numFmtId="9" fontId="5" fillId="2" borderId="3" xfId="0" applyNumberFormat="1" applyFont="1" applyFill="1" applyBorder="1" applyAlignment="1">
      <alignment horizontal="center"/>
    </xf>
    <xf numFmtId="9" fontId="5" fillId="2" borderId="2" xfId="0" applyNumberFormat="1" applyFont="1" applyFill="1" applyBorder="1" applyAlignment="1">
      <alignment horizontal="center"/>
    </xf>
    <xf numFmtId="0" fontId="6" fillId="2" borderId="0" xfId="0" quotePrefix="1" applyFont="1" applyFill="1" applyAlignment="1">
      <alignment horizontal="left"/>
    </xf>
    <xf numFmtId="9" fontId="6" fillId="0" borderId="0" xfId="0" applyNumberFormat="1" applyFont="1"/>
    <xf numFmtId="0" fontId="5" fillId="0" borderId="26" xfId="0" applyFont="1" applyBorder="1" applyAlignment="1">
      <alignment horizontal="center"/>
    </xf>
    <xf numFmtId="0" fontId="5" fillId="0" borderId="27" xfId="0" applyFont="1" applyBorder="1" applyAlignment="1">
      <alignment horizontal="center"/>
    </xf>
    <xf numFmtId="0" fontId="10" fillId="0" borderId="0" xfId="0" applyFont="1" applyAlignment="1">
      <alignment vertical="top" wrapText="1"/>
    </xf>
    <xf numFmtId="0" fontId="10" fillId="0" borderId="0" xfId="0" applyFont="1"/>
    <xf numFmtId="0" fontId="14" fillId="0" borderId="0" xfId="0" applyFont="1" applyAlignment="1">
      <alignment horizontal="left"/>
    </xf>
    <xf numFmtId="0" fontId="5" fillId="0" borderId="28" xfId="0" applyFont="1" applyBorder="1" applyAlignment="1">
      <alignment horizontal="center"/>
    </xf>
    <xf numFmtId="0" fontId="11" fillId="2" borderId="5" xfId="0" applyFont="1" applyFill="1" applyBorder="1" applyAlignment="1">
      <alignment horizontal="center"/>
    </xf>
    <xf numFmtId="164" fontId="11" fillId="2" borderId="5" xfId="0" applyNumberFormat="1" applyFont="1" applyFill="1" applyBorder="1" applyAlignment="1">
      <alignment horizontal="center"/>
    </xf>
    <xf numFmtId="164" fontId="11" fillId="0" borderId="5" xfId="0" applyNumberFormat="1" applyFont="1" applyBorder="1" applyAlignment="1">
      <alignment horizontal="center"/>
    </xf>
    <xf numFmtId="2" fontId="11" fillId="3" borderId="5" xfId="0" applyNumberFormat="1" applyFont="1" applyFill="1" applyBorder="1" applyAlignment="1">
      <alignment horizontal="center"/>
    </xf>
    <xf numFmtId="49" fontId="5" fillId="0" borderId="9" xfId="0" applyNumberFormat="1" applyFont="1" applyBorder="1" applyAlignment="1">
      <alignment horizontal="center"/>
    </xf>
    <xf numFmtId="0" fontId="6" fillId="0" borderId="38" xfId="0" applyFont="1" applyBorder="1"/>
    <xf numFmtId="0" fontId="6" fillId="0" borderId="40" xfId="0" applyFont="1" applyBorder="1" applyAlignment="1">
      <alignment horizontal="center"/>
    </xf>
    <xf numFmtId="0" fontId="6" fillId="0" borderId="38" xfId="0" applyFont="1" applyBorder="1" applyAlignment="1">
      <alignment horizontal="center"/>
    </xf>
    <xf numFmtId="0" fontId="6" fillId="0" borderId="42" xfId="0" applyFont="1" applyBorder="1"/>
    <xf numFmtId="0" fontId="6" fillId="0" borderId="24" xfId="0" applyFont="1" applyBorder="1" applyAlignment="1">
      <alignment horizontal="center"/>
    </xf>
    <xf numFmtId="0" fontId="5" fillId="0" borderId="4" xfId="0" applyFont="1" applyBorder="1" applyAlignment="1">
      <alignment horizontal="left"/>
    </xf>
    <xf numFmtId="0" fontId="5" fillId="0" borderId="44" xfId="0" applyFont="1" applyBorder="1" applyAlignment="1">
      <alignment horizontal="right"/>
    </xf>
    <xf numFmtId="0" fontId="5" fillId="0" borderId="0" xfId="0" applyFont="1" applyAlignment="1">
      <alignment horizontal="right"/>
    </xf>
    <xf numFmtId="0" fontId="6" fillId="0" borderId="0" xfId="0" applyFont="1" applyProtection="1">
      <protection locked="0"/>
    </xf>
    <xf numFmtId="0" fontId="6" fillId="0" borderId="0" xfId="0" applyFont="1" applyAlignment="1" applyProtection="1">
      <alignment horizontal="center"/>
      <protection locked="0"/>
    </xf>
    <xf numFmtId="9" fontId="6" fillId="2" borderId="17" xfId="1" applyFont="1" applyFill="1" applyBorder="1" applyAlignment="1" applyProtection="1">
      <alignment horizontal="center"/>
    </xf>
    <xf numFmtId="9" fontId="6" fillId="2" borderId="1" xfId="1" applyFont="1" applyFill="1" applyBorder="1" applyAlignment="1" applyProtection="1">
      <alignment horizontal="center"/>
    </xf>
    <xf numFmtId="9" fontId="6" fillId="2" borderId="23" xfId="1" applyFont="1" applyFill="1" applyBorder="1" applyAlignment="1" applyProtection="1">
      <alignment horizontal="center"/>
    </xf>
    <xf numFmtId="9" fontId="6" fillId="2" borderId="21" xfId="1" applyFont="1" applyFill="1" applyBorder="1" applyAlignment="1" applyProtection="1">
      <alignment horizontal="center"/>
    </xf>
    <xf numFmtId="9" fontId="6" fillId="2" borderId="22" xfId="1" applyFont="1" applyFill="1" applyBorder="1" applyAlignment="1" applyProtection="1">
      <alignment horizontal="center"/>
    </xf>
    <xf numFmtId="0" fontId="6" fillId="3" borderId="34" xfId="0" applyFont="1" applyFill="1" applyBorder="1"/>
    <xf numFmtId="0" fontId="5" fillId="2" borderId="10" xfId="0" applyFont="1" applyFill="1" applyBorder="1" applyAlignment="1">
      <alignment horizontal="left"/>
    </xf>
    <xf numFmtId="0" fontId="6" fillId="2" borderId="33" xfId="0" applyFont="1" applyFill="1" applyBorder="1" applyAlignment="1">
      <alignment horizontal="center"/>
    </xf>
    <xf numFmtId="0" fontId="5" fillId="2" borderId="8" xfId="0" applyFont="1" applyFill="1" applyBorder="1"/>
    <xf numFmtId="9" fontId="6" fillId="2" borderId="0" xfId="1" applyFont="1" applyFill="1" applyAlignment="1" applyProtection="1">
      <alignment horizontal="center"/>
    </xf>
    <xf numFmtId="0" fontId="6" fillId="4" borderId="8" xfId="0" applyFont="1" applyFill="1" applyBorder="1" applyAlignment="1" applyProtection="1">
      <alignment horizontal="center"/>
      <protection locked="0"/>
    </xf>
    <xf numFmtId="164" fontId="6" fillId="6" borderId="8" xfId="0" applyNumberFormat="1" applyFont="1" applyFill="1" applyBorder="1" applyAlignment="1" applyProtection="1">
      <alignment horizontal="center"/>
      <protection locked="0"/>
    </xf>
    <xf numFmtId="164" fontId="6" fillId="4" borderId="8" xfId="0" applyNumberFormat="1" applyFont="1" applyFill="1" applyBorder="1" applyAlignment="1" applyProtection="1">
      <alignment horizontal="center"/>
      <protection locked="0"/>
    </xf>
    <xf numFmtId="164" fontId="6" fillId="6" borderId="31" xfId="0" applyNumberFormat="1" applyFont="1" applyFill="1" applyBorder="1" applyAlignment="1" applyProtection="1">
      <alignment horizontal="center"/>
      <protection locked="0"/>
    </xf>
    <xf numFmtId="164" fontId="6" fillId="5" borderId="8" xfId="0" applyNumberFormat="1" applyFont="1" applyFill="1" applyBorder="1" applyAlignment="1" applyProtection="1">
      <alignment horizontal="center"/>
      <protection locked="0"/>
    </xf>
    <xf numFmtId="49" fontId="8" fillId="4" borderId="10" xfId="0" applyNumberFormat="1" applyFont="1" applyFill="1" applyBorder="1" applyAlignment="1" applyProtection="1">
      <alignment wrapText="1"/>
      <protection locked="0"/>
    </xf>
    <xf numFmtId="164" fontId="6" fillId="6" borderId="5" xfId="0" applyNumberFormat="1" applyFont="1" applyFill="1" applyBorder="1" applyAlignment="1" applyProtection="1">
      <alignment horizontal="center"/>
      <protection locked="0"/>
    </xf>
    <xf numFmtId="164" fontId="6" fillId="4" borderId="5" xfId="0" applyNumberFormat="1" applyFont="1" applyFill="1" applyBorder="1" applyAlignment="1" applyProtection="1">
      <alignment horizontal="center"/>
      <protection locked="0"/>
    </xf>
    <xf numFmtId="164" fontId="6" fillId="6" borderId="33" xfId="0" applyNumberFormat="1" applyFont="1" applyFill="1" applyBorder="1" applyAlignment="1" applyProtection="1">
      <alignment horizontal="center"/>
      <protection locked="0"/>
    </xf>
    <xf numFmtId="164" fontId="6" fillId="5" borderId="5" xfId="0" applyNumberFormat="1" applyFont="1" applyFill="1" applyBorder="1" applyAlignment="1" applyProtection="1">
      <alignment horizontal="center"/>
      <protection locked="0"/>
    </xf>
    <xf numFmtId="164" fontId="6" fillId="6" borderId="32" xfId="0" applyNumberFormat="1" applyFont="1" applyFill="1" applyBorder="1" applyAlignment="1" applyProtection="1">
      <alignment horizontal="center"/>
      <protection locked="0"/>
    </xf>
    <xf numFmtId="49" fontId="9" fillId="4" borderId="10" xfId="0" applyNumberFormat="1" applyFont="1" applyFill="1" applyBorder="1" applyAlignment="1" applyProtection="1">
      <alignment wrapText="1"/>
      <protection locked="0"/>
    </xf>
    <xf numFmtId="49" fontId="9" fillId="4" borderId="10" xfId="0" applyNumberFormat="1" applyFont="1" applyFill="1" applyBorder="1" applyAlignment="1" applyProtection="1">
      <alignment horizontal="left" wrapText="1"/>
      <protection locked="0"/>
    </xf>
    <xf numFmtId="164" fontId="11" fillId="6" borderId="5" xfId="0" applyNumberFormat="1" applyFont="1" applyFill="1" applyBorder="1" applyAlignment="1" applyProtection="1">
      <alignment horizontal="center"/>
      <protection locked="0"/>
    </xf>
    <xf numFmtId="164" fontId="11" fillId="4" borderId="5" xfId="0" applyNumberFormat="1" applyFont="1" applyFill="1" applyBorder="1" applyAlignment="1" applyProtection="1">
      <alignment horizontal="center"/>
      <protection locked="0"/>
    </xf>
    <xf numFmtId="164" fontId="11" fillId="5" borderId="5" xfId="0" applyNumberFormat="1" applyFont="1" applyFill="1" applyBorder="1" applyAlignment="1" applyProtection="1">
      <alignment horizontal="center"/>
      <protection locked="0"/>
    </xf>
    <xf numFmtId="164" fontId="11" fillId="6" borderId="33" xfId="0" applyNumberFormat="1" applyFont="1" applyFill="1" applyBorder="1" applyAlignment="1" applyProtection="1">
      <alignment horizontal="center"/>
      <protection locked="0"/>
    </xf>
    <xf numFmtId="164" fontId="11" fillId="6" borderId="32" xfId="0" applyNumberFormat="1" applyFont="1" applyFill="1" applyBorder="1" applyAlignment="1" applyProtection="1">
      <alignment horizontal="center"/>
      <protection locked="0"/>
    </xf>
    <xf numFmtId="9" fontId="6" fillId="4" borderId="25" xfId="1" applyFont="1" applyFill="1" applyBorder="1" applyAlignment="1" applyProtection="1">
      <alignment horizontal="center"/>
      <protection locked="0"/>
    </xf>
    <xf numFmtId="9" fontId="6" fillId="4" borderId="20" xfId="1" applyFont="1" applyFill="1" applyBorder="1" applyAlignment="1" applyProtection="1">
      <alignment horizontal="center"/>
      <protection locked="0"/>
    </xf>
    <xf numFmtId="0" fontId="6" fillId="0" borderId="1" xfId="0" applyFont="1" applyBorder="1" applyProtection="1">
      <protection locked="0"/>
    </xf>
    <xf numFmtId="164" fontId="6" fillId="4" borderId="33" xfId="0" applyNumberFormat="1" applyFont="1" applyFill="1" applyBorder="1" applyAlignment="1" applyProtection="1">
      <alignment horizontal="center"/>
      <protection locked="0"/>
    </xf>
    <xf numFmtId="164" fontId="6" fillId="4" borderId="32" xfId="0" applyNumberFormat="1" applyFont="1" applyFill="1" applyBorder="1" applyAlignment="1" applyProtection="1">
      <alignment horizontal="center"/>
      <protection locked="0"/>
    </xf>
    <xf numFmtId="0" fontId="6" fillId="0" borderId="0" xfId="0" applyFont="1" applyAlignment="1" applyProtection="1">
      <alignment horizontal="left"/>
      <protection locked="0"/>
    </xf>
    <xf numFmtId="164" fontId="6" fillId="6" borderId="47" xfId="0" applyNumberFormat="1" applyFont="1" applyFill="1" applyBorder="1" applyAlignment="1" applyProtection="1">
      <alignment horizontal="center"/>
      <protection locked="0"/>
    </xf>
    <xf numFmtId="164" fontId="6" fillId="4" borderId="46" xfId="0" applyNumberFormat="1" applyFont="1" applyFill="1" applyBorder="1" applyAlignment="1" applyProtection="1">
      <alignment horizontal="center"/>
      <protection locked="0"/>
    </xf>
    <xf numFmtId="164" fontId="6" fillId="4" borderId="47" xfId="0" applyNumberFormat="1" applyFont="1" applyFill="1" applyBorder="1" applyAlignment="1" applyProtection="1">
      <alignment horizontal="center"/>
      <protection locked="0"/>
    </xf>
    <xf numFmtId="0" fontId="5" fillId="0" borderId="29" xfId="0" applyFont="1" applyBorder="1" applyAlignment="1">
      <alignment horizontal="center"/>
    </xf>
    <xf numFmtId="0" fontId="15" fillId="0" borderId="0" xfId="0" applyFont="1"/>
    <xf numFmtId="0" fontId="16" fillId="0" borderId="0" xfId="0" applyFont="1"/>
    <xf numFmtId="0" fontId="16" fillId="0" borderId="0" xfId="0" applyFont="1" applyAlignment="1">
      <alignment horizontal="center"/>
    </xf>
    <xf numFmtId="0" fontId="5" fillId="0" borderId="45" xfId="0" applyFont="1" applyBorder="1" applyAlignment="1">
      <alignment horizontal="center"/>
    </xf>
    <xf numFmtId="0" fontId="5" fillId="0" borderId="15" xfId="0" applyFont="1" applyBorder="1" applyAlignment="1">
      <alignment horizontal="center"/>
    </xf>
    <xf numFmtId="0" fontId="17" fillId="0" borderId="0" xfId="0" applyFont="1" applyAlignment="1">
      <alignment vertical="center"/>
    </xf>
    <xf numFmtId="0" fontId="19" fillId="7" borderId="17" xfId="0" applyFont="1" applyFill="1" applyBorder="1" applyAlignment="1">
      <alignment horizontal="center" vertical="center" wrapText="1"/>
    </xf>
    <xf numFmtId="0" fontId="19" fillId="7" borderId="44" xfId="0" applyFont="1" applyFill="1" applyBorder="1" applyAlignment="1">
      <alignment horizontal="center" vertical="center" wrapText="1"/>
    </xf>
    <xf numFmtId="0" fontId="17" fillId="8" borderId="16" xfId="0" applyFont="1" applyFill="1" applyBorder="1" applyAlignment="1">
      <alignment vertical="top" wrapText="1"/>
    </xf>
    <xf numFmtId="0" fontId="17" fillId="9" borderId="16" xfId="0" applyFont="1" applyFill="1" applyBorder="1" applyAlignment="1">
      <alignment vertical="top" wrapText="1"/>
    </xf>
    <xf numFmtId="0" fontId="17" fillId="10" borderId="16" xfId="0" applyFont="1" applyFill="1" applyBorder="1" applyAlignment="1">
      <alignment vertical="top" wrapText="1"/>
    </xf>
    <xf numFmtId="164" fontId="11" fillId="4" borderId="33" xfId="0" applyNumberFormat="1" applyFont="1" applyFill="1" applyBorder="1" applyAlignment="1" applyProtection="1">
      <alignment horizontal="center"/>
      <protection locked="0"/>
    </xf>
    <xf numFmtId="164" fontId="11" fillId="4" borderId="32" xfId="0" applyNumberFormat="1" applyFont="1" applyFill="1" applyBorder="1" applyAlignment="1" applyProtection="1">
      <alignment horizontal="center"/>
      <protection locked="0"/>
    </xf>
    <xf numFmtId="0" fontId="6" fillId="5" borderId="5" xfId="0" applyFont="1" applyFill="1" applyBorder="1" applyAlignment="1">
      <alignment horizontal="center"/>
    </xf>
    <xf numFmtId="0" fontId="11" fillId="0" borderId="0" xfId="0" applyFont="1" applyAlignment="1" applyProtection="1">
      <alignment horizontal="left"/>
      <protection locked="0"/>
    </xf>
    <xf numFmtId="49" fontId="8" fillId="2" borderId="11" xfId="0" applyNumberFormat="1" applyFont="1" applyFill="1" applyBorder="1" applyAlignment="1">
      <alignment wrapText="1"/>
    </xf>
    <xf numFmtId="0" fontId="6" fillId="2" borderId="8" xfId="0" applyFont="1" applyFill="1" applyBorder="1" applyAlignment="1">
      <alignment horizontal="center"/>
    </xf>
    <xf numFmtId="0" fontId="20" fillId="0" borderId="41" xfId="0" applyFont="1" applyBorder="1" applyAlignment="1">
      <alignment horizontal="left"/>
    </xf>
    <xf numFmtId="0" fontId="20" fillId="0" borderId="37" xfId="0" applyFont="1" applyBorder="1" applyAlignment="1">
      <alignment horizontal="left"/>
    </xf>
    <xf numFmtId="0" fontId="20" fillId="0" borderId="39" xfId="0" applyFont="1" applyBorder="1" applyAlignment="1">
      <alignment horizontal="left"/>
    </xf>
    <xf numFmtId="0" fontId="20" fillId="0" borderId="43" xfId="0" applyFont="1" applyBorder="1" applyAlignment="1">
      <alignment horizontal="left"/>
    </xf>
    <xf numFmtId="0" fontId="11" fillId="0" borderId="0" xfId="0" applyFont="1"/>
    <xf numFmtId="0" fontId="11" fillId="0" borderId="0" xfId="0" applyFont="1" applyAlignment="1">
      <alignment horizontal="center"/>
    </xf>
    <xf numFmtId="0" fontId="23" fillId="0" borderId="0" xfId="0" applyFont="1" applyAlignment="1">
      <alignment horizontal="right"/>
    </xf>
    <xf numFmtId="0" fontId="23" fillId="0" borderId="0" xfId="0" applyFont="1"/>
    <xf numFmtId="0" fontId="11" fillId="0" borderId="0" xfId="0" applyFont="1" applyAlignment="1" applyProtection="1">
      <alignment horizontal="center"/>
      <protection locked="0"/>
    </xf>
    <xf numFmtId="0" fontId="11" fillId="2" borderId="0" xfId="0" applyFont="1" applyFill="1"/>
    <xf numFmtId="0" fontId="23" fillId="0" borderId="0" xfId="0" applyFont="1" applyAlignment="1">
      <alignment horizontal="center"/>
    </xf>
    <xf numFmtId="0" fontId="23" fillId="0" borderId="26" xfId="0" applyFont="1" applyBorder="1" applyAlignment="1">
      <alignment horizontal="center"/>
    </xf>
    <xf numFmtId="0" fontId="23" fillId="0" borderId="27" xfId="0" applyFont="1" applyBorder="1" applyAlignment="1">
      <alignment horizontal="center"/>
    </xf>
    <xf numFmtId="0" fontId="23" fillId="0" borderId="9" xfId="0" applyFont="1" applyBorder="1"/>
    <xf numFmtId="0" fontId="23" fillId="0" borderId="9" xfId="0" applyFont="1" applyBorder="1" applyAlignment="1">
      <alignment horizontal="center"/>
    </xf>
    <xf numFmtId="49" fontId="23" fillId="0" borderId="9" xfId="0" applyNumberFormat="1" applyFont="1" applyBorder="1" applyAlignment="1">
      <alignment horizontal="center"/>
    </xf>
    <xf numFmtId="0" fontId="23" fillId="0" borderId="29" xfId="0" applyFont="1" applyBorder="1" applyAlignment="1">
      <alignment horizontal="center"/>
    </xf>
    <xf numFmtId="0" fontId="23" fillId="0" borderId="28" xfId="0" applyFont="1" applyBorder="1" applyAlignment="1">
      <alignment horizontal="center"/>
    </xf>
    <xf numFmtId="0" fontId="11" fillId="2" borderId="8" xfId="0" applyFont="1" applyFill="1" applyBorder="1" applyAlignment="1">
      <alignment horizontal="center"/>
    </xf>
    <xf numFmtId="164" fontId="11" fillId="6" borderId="8" xfId="0" applyNumberFormat="1" applyFont="1" applyFill="1" applyBorder="1" applyAlignment="1" applyProtection="1">
      <alignment horizontal="center"/>
      <protection locked="0"/>
    </xf>
    <xf numFmtId="164" fontId="11" fillId="4" borderId="8" xfId="0" applyNumberFormat="1" applyFont="1" applyFill="1" applyBorder="1" applyAlignment="1" applyProtection="1">
      <alignment horizontal="center"/>
      <protection locked="0"/>
    </xf>
    <xf numFmtId="164" fontId="11" fillId="4" borderId="46" xfId="0" applyNumberFormat="1" applyFont="1" applyFill="1" applyBorder="1" applyAlignment="1" applyProtection="1">
      <alignment horizontal="center"/>
      <protection locked="0"/>
    </xf>
    <xf numFmtId="164" fontId="11" fillId="4" borderId="30" xfId="0" applyNumberFormat="1" applyFont="1" applyFill="1" applyBorder="1" applyAlignment="1" applyProtection="1">
      <alignment horizontal="center"/>
      <protection locked="0"/>
    </xf>
    <xf numFmtId="164" fontId="11" fillId="4" borderId="47" xfId="0" applyNumberFormat="1" applyFont="1" applyFill="1" applyBorder="1" applyAlignment="1" applyProtection="1">
      <alignment horizontal="center"/>
      <protection locked="0"/>
    </xf>
    <xf numFmtId="164" fontId="11" fillId="6" borderId="47" xfId="0" applyNumberFormat="1" applyFont="1" applyFill="1" applyBorder="1" applyAlignment="1" applyProtection="1">
      <alignment horizontal="center"/>
      <protection locked="0"/>
    </xf>
    <xf numFmtId="164" fontId="11" fillId="0" borderId="8" xfId="0" applyNumberFormat="1" applyFont="1" applyBorder="1" applyAlignment="1">
      <alignment horizontal="center"/>
    </xf>
    <xf numFmtId="49" fontId="24" fillId="4" borderId="10" xfId="0" applyNumberFormat="1" applyFont="1" applyFill="1" applyBorder="1" applyAlignment="1" applyProtection="1">
      <alignment wrapText="1"/>
      <protection locked="0"/>
    </xf>
    <xf numFmtId="0" fontId="11" fillId="4" borderId="8" xfId="0" applyFont="1" applyFill="1" applyBorder="1" applyAlignment="1" applyProtection="1">
      <alignment horizontal="center"/>
      <protection locked="0"/>
    </xf>
    <xf numFmtId="49" fontId="25" fillId="4" borderId="10" xfId="0" applyNumberFormat="1" applyFont="1" applyFill="1" applyBorder="1" applyAlignment="1" applyProtection="1">
      <alignment wrapText="1"/>
      <protection locked="0"/>
    </xf>
    <xf numFmtId="49" fontId="25" fillId="4" borderId="10" xfId="0" applyNumberFormat="1" applyFont="1" applyFill="1" applyBorder="1" applyAlignment="1" applyProtection="1">
      <alignment horizontal="left" wrapText="1"/>
      <protection locked="0"/>
    </xf>
    <xf numFmtId="0" fontId="23" fillId="0" borderId="5" xfId="0" applyFont="1" applyBorder="1"/>
    <xf numFmtId="0" fontId="11" fillId="5" borderId="5" xfId="0" applyFont="1" applyFill="1" applyBorder="1" applyAlignment="1">
      <alignment horizontal="center"/>
    </xf>
    <xf numFmtId="0" fontId="11" fillId="3" borderId="34" xfId="0" applyFont="1" applyFill="1" applyBorder="1"/>
    <xf numFmtId="0" fontId="11" fillId="3" borderId="5" xfId="0" applyFont="1" applyFill="1" applyBorder="1" applyAlignment="1">
      <alignment horizontal="center"/>
    </xf>
    <xf numFmtId="164" fontId="11" fillId="3" borderId="5" xfId="0" applyNumberFormat="1" applyFont="1" applyFill="1" applyBorder="1" applyAlignment="1">
      <alignment horizontal="center"/>
    </xf>
    <xf numFmtId="0" fontId="23" fillId="2" borderId="10" xfId="0" applyFont="1" applyFill="1" applyBorder="1" applyAlignment="1">
      <alignment horizontal="left"/>
    </xf>
    <xf numFmtId="0" fontId="11" fillId="2" borderId="33" xfId="0" applyFont="1" applyFill="1" applyBorder="1" applyAlignment="1">
      <alignment horizontal="center"/>
    </xf>
    <xf numFmtId="0" fontId="23" fillId="2" borderId="8" xfId="0" applyFont="1" applyFill="1" applyBorder="1"/>
    <xf numFmtId="0" fontId="11" fillId="0" borderId="5" xfId="0" applyFont="1" applyBorder="1" applyAlignment="1">
      <alignment horizontal="center"/>
    </xf>
    <xf numFmtId="0" fontId="26" fillId="0" borderId="0" xfId="0" applyFont="1" applyAlignment="1">
      <alignment vertical="top" wrapText="1"/>
    </xf>
    <xf numFmtId="0" fontId="11" fillId="0" borderId="0" xfId="0" applyFont="1" applyProtection="1">
      <protection locked="0"/>
    </xf>
    <xf numFmtId="0" fontId="23" fillId="0" borderId="45" xfId="0" applyFont="1" applyBorder="1" applyAlignment="1">
      <alignment horizontal="center"/>
    </xf>
    <xf numFmtId="0" fontId="23" fillId="0" borderId="15" xfId="0" applyFont="1" applyBorder="1" applyAlignment="1">
      <alignment horizontal="center"/>
    </xf>
    <xf numFmtId="0" fontId="27" fillId="0" borderId="0" xfId="0" applyFont="1"/>
    <xf numFmtId="0" fontId="25" fillId="0" borderId="0" xfId="0" applyFont="1" applyAlignment="1">
      <alignment horizontal="center"/>
    </xf>
    <xf numFmtId="0" fontId="28" fillId="0" borderId="0" xfId="0" applyFont="1"/>
    <xf numFmtId="9" fontId="11" fillId="2" borderId="1" xfId="1" applyFont="1" applyFill="1" applyBorder="1" applyAlignment="1">
      <alignment horizontal="center"/>
    </xf>
    <xf numFmtId="9" fontId="11" fillId="4" borderId="25" xfId="1" applyFont="1" applyFill="1" applyBorder="1" applyAlignment="1" applyProtection="1">
      <alignment horizontal="center"/>
      <protection locked="0"/>
    </xf>
    <xf numFmtId="9" fontId="11" fillId="2" borderId="21" xfId="1" applyFont="1" applyFill="1" applyBorder="1" applyAlignment="1">
      <alignment horizontal="center"/>
    </xf>
    <xf numFmtId="9" fontId="11" fillId="2" borderId="13" xfId="0" applyNumberFormat="1" applyFont="1" applyFill="1" applyBorder="1" applyAlignment="1">
      <alignment horizontal="center"/>
    </xf>
    <xf numFmtId="0" fontId="25" fillId="0" borderId="0" xfId="0" applyFont="1"/>
    <xf numFmtId="0" fontId="11" fillId="0" borderId="0" xfId="0" applyFont="1" applyAlignment="1">
      <alignment horizontal="left"/>
    </xf>
    <xf numFmtId="9" fontId="11" fillId="2" borderId="23" xfId="1" applyFont="1" applyFill="1" applyBorder="1" applyAlignment="1">
      <alignment horizontal="center"/>
    </xf>
    <xf numFmtId="0" fontId="26" fillId="0" borderId="0" xfId="0" applyFont="1"/>
    <xf numFmtId="0" fontId="30" fillId="0" borderId="0" xfId="0" applyFont="1" applyAlignment="1">
      <alignment horizontal="left"/>
    </xf>
    <xf numFmtId="0" fontId="11" fillId="0" borderId="1" xfId="0" applyFont="1" applyBorder="1" applyProtection="1">
      <protection locked="0"/>
    </xf>
    <xf numFmtId="0" fontId="28" fillId="0" borderId="0" xfId="0" applyFont="1" applyAlignment="1">
      <alignment horizontal="center"/>
    </xf>
    <xf numFmtId="9" fontId="11" fillId="4" borderId="20" xfId="1" applyFont="1" applyFill="1" applyBorder="1" applyAlignment="1" applyProtection="1">
      <alignment horizontal="center"/>
      <protection locked="0"/>
    </xf>
    <xf numFmtId="9" fontId="11" fillId="2" borderId="22" xfId="1" applyFont="1" applyFill="1" applyBorder="1" applyAlignment="1">
      <alignment horizontal="center"/>
    </xf>
    <xf numFmtId="9" fontId="11" fillId="2" borderId="16" xfId="0" applyNumberFormat="1" applyFont="1" applyFill="1" applyBorder="1" applyAlignment="1">
      <alignment horizontal="center"/>
    </xf>
    <xf numFmtId="0" fontId="23" fillId="0" borderId="4" xfId="0" applyFont="1" applyBorder="1" applyAlignment="1">
      <alignment horizontal="left"/>
    </xf>
    <xf numFmtId="0" fontId="23" fillId="0" borderId="44" xfId="0" applyFont="1" applyBorder="1" applyAlignment="1">
      <alignment horizontal="right"/>
    </xf>
    <xf numFmtId="9" fontId="23" fillId="2" borderId="18" xfId="0" applyNumberFormat="1" applyFont="1" applyFill="1" applyBorder="1" applyAlignment="1">
      <alignment horizontal="center"/>
    </xf>
    <xf numFmtId="9" fontId="23" fillId="2" borderId="3" xfId="0" applyNumberFormat="1" applyFont="1" applyFill="1" applyBorder="1" applyAlignment="1">
      <alignment horizontal="center"/>
    </xf>
    <xf numFmtId="9" fontId="23" fillId="2" borderId="2" xfId="0" applyNumberFormat="1" applyFont="1" applyFill="1" applyBorder="1" applyAlignment="1">
      <alignment horizontal="center"/>
    </xf>
    <xf numFmtId="9" fontId="11" fillId="2" borderId="17" xfId="1" applyFont="1" applyFill="1" applyBorder="1" applyAlignment="1">
      <alignment horizontal="center"/>
    </xf>
    <xf numFmtId="9" fontId="11" fillId="2" borderId="0" xfId="1" applyFont="1" applyFill="1" applyAlignment="1">
      <alignment horizontal="center"/>
    </xf>
    <xf numFmtId="0" fontId="11" fillId="2" borderId="0" xfId="0" applyFont="1" applyFill="1" applyAlignment="1">
      <alignment horizontal="left"/>
    </xf>
    <xf numFmtId="0" fontId="31" fillId="0" borderId="0" xfId="0" applyFont="1" applyAlignment="1">
      <alignment horizontal="center"/>
    </xf>
    <xf numFmtId="9" fontId="11" fillId="0" borderId="0" xfId="0" applyNumberFormat="1" applyFont="1"/>
    <xf numFmtId="164" fontId="11" fillId="4" borderId="31" xfId="0" applyNumberFormat="1" applyFont="1" applyFill="1" applyBorder="1" applyAlignment="1" applyProtection="1">
      <alignment horizontal="center"/>
      <protection locked="0"/>
    </xf>
    <xf numFmtId="164" fontId="11" fillId="6" borderId="46" xfId="0" applyNumberFormat="1" applyFont="1" applyFill="1" applyBorder="1" applyAlignment="1" applyProtection="1">
      <alignment horizontal="center"/>
      <protection locked="0"/>
    </xf>
    <xf numFmtId="0" fontId="23" fillId="6" borderId="9" xfId="0" applyFont="1" applyFill="1" applyBorder="1" applyAlignment="1">
      <alignment horizontal="center"/>
    </xf>
    <xf numFmtId="0" fontId="2" fillId="0" borderId="0" xfId="0" applyFont="1" applyAlignment="1">
      <alignment vertical="center" wrapText="1"/>
    </xf>
    <xf numFmtId="0" fontId="5" fillId="0" borderId="19" xfId="0" applyFont="1" applyBorder="1" applyAlignment="1">
      <alignment horizontal="center"/>
    </xf>
    <xf numFmtId="164" fontId="11" fillId="6" borderId="5" xfId="0" applyNumberFormat="1" applyFont="1" applyFill="1" applyBorder="1" applyAlignment="1">
      <alignment horizontal="center"/>
    </xf>
    <xf numFmtId="0" fontId="6" fillId="2" borderId="10" xfId="0" applyFont="1" applyFill="1" applyBorder="1" applyAlignment="1">
      <alignment horizontal="center"/>
    </xf>
    <xf numFmtId="0" fontId="5" fillId="2" borderId="55" xfId="0" applyFont="1" applyFill="1" applyBorder="1" applyAlignment="1">
      <alignment horizontal="left"/>
    </xf>
    <xf numFmtId="0" fontId="6" fillId="3" borderId="34" xfId="0" applyFont="1" applyFill="1" applyBorder="1" applyAlignment="1">
      <alignment horizontal="center"/>
    </xf>
    <xf numFmtId="0" fontId="6" fillId="0" borderId="14" xfId="0" applyFont="1" applyBorder="1" applyAlignment="1">
      <alignment horizontal="center"/>
    </xf>
    <xf numFmtId="0" fontId="5" fillId="0" borderId="2" xfId="0" applyFont="1" applyBorder="1" applyAlignment="1">
      <alignment horizontal="center"/>
    </xf>
    <xf numFmtId="164" fontId="6" fillId="6" borderId="46" xfId="0" applyNumberFormat="1" applyFont="1" applyFill="1" applyBorder="1" applyAlignment="1" applyProtection="1">
      <alignment horizontal="center"/>
      <protection locked="0"/>
    </xf>
    <xf numFmtId="164" fontId="6" fillId="2" borderId="47" xfId="0" applyNumberFormat="1" applyFont="1" applyFill="1" applyBorder="1" applyAlignment="1" applyProtection="1">
      <alignment horizontal="left"/>
      <protection locked="0"/>
    </xf>
    <xf numFmtId="0" fontId="32" fillId="7" borderId="44" xfId="0" applyFont="1" applyFill="1" applyBorder="1" applyAlignment="1">
      <alignment horizontal="center" vertical="center" wrapText="1"/>
    </xf>
    <xf numFmtId="0" fontId="6" fillId="2" borderId="1" xfId="0" applyFont="1" applyFill="1" applyBorder="1" applyAlignment="1">
      <alignment horizontal="center"/>
    </xf>
    <xf numFmtId="0" fontId="6" fillId="2" borderId="14" xfId="0" applyFont="1" applyFill="1"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6" fillId="4" borderId="1" xfId="0" applyFont="1" applyFill="1" applyBorder="1" applyAlignment="1" applyProtection="1">
      <alignment horizontal="left"/>
      <protection locked="0"/>
    </xf>
    <xf numFmtId="0" fontId="6" fillId="0" borderId="0" xfId="0" applyFont="1" applyAlignment="1">
      <alignment horizontal="left"/>
    </xf>
    <xf numFmtId="0" fontId="5" fillId="0" borderId="0" xfId="0" applyFont="1" applyAlignment="1">
      <alignment horizontal="center"/>
    </xf>
    <xf numFmtId="0" fontId="5" fillId="0" borderId="57" xfId="0" applyFont="1" applyBorder="1" applyAlignment="1">
      <alignment horizontal="center"/>
    </xf>
    <xf numFmtId="0" fontId="5" fillId="0" borderId="23" xfId="0" applyFont="1" applyBorder="1" applyAlignment="1">
      <alignment horizontal="center"/>
    </xf>
    <xf numFmtId="0" fontId="5" fillId="0" borderId="58" xfId="0" applyFont="1" applyBorder="1" applyAlignment="1">
      <alignment horizontal="center"/>
    </xf>
    <xf numFmtId="0" fontId="6" fillId="2" borderId="32" xfId="0" applyFont="1" applyFill="1" applyBorder="1" applyAlignment="1">
      <alignment horizontal="left"/>
    </xf>
    <xf numFmtId="0" fontId="6" fillId="2" borderId="6" xfId="0" applyFont="1" applyFill="1" applyBorder="1" applyAlignment="1">
      <alignment horizontal="left"/>
    </xf>
    <xf numFmtId="0" fontId="6" fillId="2" borderId="56" xfId="0" applyFont="1" applyFill="1" applyBorder="1" applyAlignment="1">
      <alignment horizontal="left"/>
    </xf>
    <xf numFmtId="0" fontId="6" fillId="4" borderId="32" xfId="0" applyFont="1" applyFill="1" applyBorder="1" applyAlignment="1" applyProtection="1">
      <alignment horizontal="left"/>
      <protection locked="0"/>
    </xf>
    <xf numFmtId="0" fontId="6" fillId="4" borderId="6" xfId="0" applyFont="1" applyFill="1" applyBorder="1" applyAlignment="1" applyProtection="1">
      <alignment horizontal="left"/>
      <protection locked="0"/>
    </xf>
    <xf numFmtId="0" fontId="6" fillId="4" borderId="56" xfId="0" applyFont="1" applyFill="1" applyBorder="1" applyAlignment="1" applyProtection="1">
      <alignment horizontal="left"/>
      <protection locked="0"/>
    </xf>
    <xf numFmtId="0" fontId="11" fillId="0" borderId="0" xfId="0" applyFont="1" applyAlignment="1">
      <alignment horizontal="left"/>
    </xf>
    <xf numFmtId="0" fontId="11" fillId="4" borderId="32" xfId="0" applyFont="1" applyFill="1" applyBorder="1" applyAlignment="1" applyProtection="1">
      <alignment horizontal="left"/>
      <protection locked="0"/>
    </xf>
    <xf numFmtId="0" fontId="11" fillId="4" borderId="6" xfId="0" applyFont="1" applyFill="1" applyBorder="1" applyAlignment="1" applyProtection="1">
      <alignment horizontal="left"/>
      <protection locked="0"/>
    </xf>
    <xf numFmtId="0" fontId="11" fillId="4" borderId="56" xfId="0" applyFont="1" applyFill="1" applyBorder="1" applyAlignment="1" applyProtection="1">
      <alignment horizontal="left"/>
      <protection locked="0"/>
    </xf>
    <xf numFmtId="0" fontId="6" fillId="4" borderId="28" xfId="0" applyFont="1" applyFill="1" applyBorder="1" applyAlignment="1" applyProtection="1">
      <alignment horizontal="left"/>
      <protection locked="0"/>
    </xf>
    <xf numFmtId="0" fontId="6" fillId="4" borderId="59" xfId="0" applyFont="1" applyFill="1" applyBorder="1" applyAlignment="1" applyProtection="1">
      <alignment horizontal="left"/>
      <protection locked="0"/>
    </xf>
    <xf numFmtId="0" fontId="6" fillId="4" borderId="60" xfId="0" applyFont="1" applyFill="1" applyBorder="1" applyAlignment="1" applyProtection="1">
      <alignment horizontal="left"/>
      <protection locked="0"/>
    </xf>
    <xf numFmtId="0" fontId="5" fillId="0" borderId="19" xfId="0" applyFont="1" applyBorder="1" applyAlignment="1">
      <alignment horizontal="center" vertical="center"/>
    </xf>
    <xf numFmtId="0" fontId="5" fillId="0" borderId="36" xfId="0" applyFont="1" applyBorder="1" applyAlignment="1">
      <alignment horizontal="center" vertical="center"/>
    </xf>
    <xf numFmtId="0" fontId="5" fillId="0" borderId="2" xfId="0" applyFont="1" applyBorder="1" applyAlignment="1">
      <alignment horizontal="center" vertical="center"/>
    </xf>
    <xf numFmtId="0" fontId="5" fillId="0" borderId="16"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20" xfId="0" applyFont="1" applyBorder="1" applyAlignment="1">
      <alignment horizontal="center" vertical="center"/>
    </xf>
    <xf numFmtId="0" fontId="5" fillId="0" borderId="63" xfId="0" applyFont="1" applyBorder="1" applyAlignment="1">
      <alignment horizontal="center" vertical="center"/>
    </xf>
    <xf numFmtId="0" fontId="9" fillId="0" borderId="1" xfId="0" applyFont="1" applyBorder="1" applyAlignment="1" applyProtection="1">
      <alignment horizontal="left"/>
      <protection locked="0"/>
    </xf>
    <xf numFmtId="0" fontId="6" fillId="0" borderId="1" xfId="0" applyFont="1" applyBorder="1" applyAlignment="1" applyProtection="1">
      <alignment horizontal="left"/>
      <protection locked="0"/>
    </xf>
    <xf numFmtId="0" fontId="0" fillId="0" borderId="0" xfId="0" applyAlignment="1">
      <alignment horizontal="left" vertical="center" wrapText="1"/>
    </xf>
    <xf numFmtId="0" fontId="18" fillId="8" borderId="45" xfId="0" applyFont="1" applyFill="1" applyBorder="1" applyAlignment="1">
      <alignment horizontal="center" vertical="center" wrapText="1"/>
    </xf>
    <xf numFmtId="0" fontId="18" fillId="8" borderId="50" xfId="0" applyFont="1" applyFill="1" applyBorder="1" applyAlignment="1">
      <alignment horizontal="center" vertical="center" wrapText="1"/>
    </xf>
    <xf numFmtId="0" fontId="18" fillId="8" borderId="15" xfId="0" applyFont="1" applyFill="1" applyBorder="1" applyAlignment="1">
      <alignment horizontal="center" vertical="center" wrapText="1"/>
    </xf>
    <xf numFmtId="0" fontId="18" fillId="9" borderId="45" xfId="0" applyFont="1" applyFill="1" applyBorder="1" applyAlignment="1">
      <alignment horizontal="center" vertical="center" wrapText="1"/>
    </xf>
    <xf numFmtId="0" fontId="18" fillId="9" borderId="50" xfId="0" applyFont="1" applyFill="1" applyBorder="1" applyAlignment="1">
      <alignment horizontal="center" vertical="center" wrapText="1"/>
    </xf>
    <xf numFmtId="0" fontId="18" fillId="9" borderId="15" xfId="0" applyFont="1" applyFill="1" applyBorder="1" applyAlignment="1">
      <alignment horizontal="center" vertical="center" wrapText="1"/>
    </xf>
    <xf numFmtId="0" fontId="18" fillId="10" borderId="45" xfId="0" applyFont="1" applyFill="1" applyBorder="1" applyAlignment="1">
      <alignment horizontal="center" vertical="center" wrapText="1"/>
    </xf>
    <xf numFmtId="0" fontId="18" fillId="10" borderId="50" xfId="0" applyFont="1" applyFill="1" applyBorder="1" applyAlignment="1">
      <alignment horizontal="center" vertical="center" wrapText="1"/>
    </xf>
    <xf numFmtId="0" fontId="18" fillId="10" borderId="15" xfId="0" applyFont="1" applyFill="1" applyBorder="1" applyAlignment="1">
      <alignment horizontal="center" vertical="center" wrapText="1"/>
    </xf>
    <xf numFmtId="0" fontId="29" fillId="0" borderId="37" xfId="0" applyFont="1" applyBorder="1" applyAlignment="1">
      <alignment horizontal="left"/>
    </xf>
    <xf numFmtId="0" fontId="29" fillId="0" borderId="38" xfId="0" applyFont="1" applyBorder="1" applyAlignment="1">
      <alignment horizontal="left"/>
    </xf>
    <xf numFmtId="0" fontId="29" fillId="0" borderId="53" xfId="0" applyFont="1" applyBorder="1" applyAlignment="1">
      <alignment horizontal="left"/>
    </xf>
    <xf numFmtId="0" fontId="29" fillId="0" borderId="54" xfId="0" applyFont="1" applyBorder="1" applyAlignment="1">
      <alignment horizontal="left"/>
    </xf>
    <xf numFmtId="0" fontId="11" fillId="0" borderId="1" xfId="0" applyFont="1" applyBorder="1" applyAlignment="1" applyProtection="1">
      <alignment horizontal="left"/>
      <protection locked="0"/>
    </xf>
    <xf numFmtId="0" fontId="25" fillId="0" borderId="1" xfId="0" applyFont="1" applyBorder="1" applyAlignment="1" applyProtection="1">
      <alignment horizontal="left"/>
      <protection locked="0"/>
    </xf>
    <xf numFmtId="0" fontId="29" fillId="0" borderId="51" xfId="0" applyFont="1" applyBorder="1" applyAlignment="1">
      <alignment horizontal="left"/>
    </xf>
    <xf numFmtId="0" fontId="29" fillId="0" borderId="52" xfId="0" applyFont="1" applyBorder="1" applyAlignment="1">
      <alignment horizontal="left"/>
    </xf>
    <xf numFmtId="0" fontId="11" fillId="4" borderId="5" xfId="0" applyFont="1" applyFill="1" applyBorder="1" applyAlignment="1" applyProtection="1">
      <alignment horizontal="left"/>
      <protection locked="0"/>
    </xf>
    <xf numFmtId="0" fontId="11" fillId="4" borderId="48" xfId="0" applyFont="1" applyFill="1" applyBorder="1" applyAlignment="1" applyProtection="1">
      <alignment horizontal="left"/>
      <protection locked="0"/>
    </xf>
    <xf numFmtId="0" fontId="11" fillId="4" borderId="9" xfId="0" applyFont="1" applyFill="1" applyBorder="1" applyAlignment="1" applyProtection="1">
      <alignment horizontal="left"/>
      <protection locked="0"/>
    </xf>
    <xf numFmtId="0" fontId="11" fillId="4" borderId="49" xfId="0" applyFont="1" applyFill="1" applyBorder="1" applyAlignment="1" applyProtection="1">
      <alignment horizontal="left"/>
      <protection locked="0"/>
    </xf>
    <xf numFmtId="0" fontId="23" fillId="0" borderId="3" xfId="0" applyFont="1" applyBorder="1" applyAlignment="1">
      <alignment horizontal="center"/>
    </xf>
    <xf numFmtId="0" fontId="23" fillId="0" borderId="19" xfId="0" applyFont="1" applyBorder="1" applyAlignment="1">
      <alignment horizontal="center" vertical="center"/>
    </xf>
    <xf numFmtId="0" fontId="23" fillId="0" borderId="36" xfId="0" applyFont="1" applyBorder="1" applyAlignment="1">
      <alignment horizontal="center" vertical="center"/>
    </xf>
    <xf numFmtId="0" fontId="23" fillId="0" borderId="2"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Alignment="1">
      <alignment horizontal="center"/>
    </xf>
    <xf numFmtId="0" fontId="11" fillId="4" borderId="1" xfId="0" applyFont="1" applyFill="1" applyBorder="1" applyAlignment="1" applyProtection="1">
      <alignment horizontal="center"/>
      <protection locked="0"/>
    </xf>
    <xf numFmtId="0" fontId="23" fillId="0" borderId="19" xfId="0" applyFont="1" applyBorder="1" applyAlignment="1">
      <alignment horizontal="center"/>
    </xf>
    <xf numFmtId="0" fontId="23" fillId="0" borderId="35" xfId="0" applyFont="1" applyBorder="1" applyAlignment="1">
      <alignment horizontal="center"/>
    </xf>
    <xf numFmtId="0" fontId="23" fillId="0" borderId="36" xfId="0" applyFont="1" applyBorder="1" applyAlignment="1">
      <alignment horizontal="center"/>
    </xf>
    <xf numFmtId="0" fontId="11" fillId="2" borderId="5" xfId="0" applyFont="1" applyFill="1" applyBorder="1" applyAlignment="1">
      <alignment horizontal="left"/>
    </xf>
    <xf numFmtId="0" fontId="11" fillId="2" borderId="48" xfId="0" applyFont="1" applyFill="1" applyBorder="1" applyAlignment="1">
      <alignment horizontal="left"/>
    </xf>
    <xf numFmtId="0" fontId="21" fillId="0" borderId="0" xfId="0" applyFont="1" applyAlignment="1">
      <alignment horizontal="center"/>
    </xf>
    <xf numFmtId="0" fontId="22" fillId="0" borderId="0" xfId="0" applyFont="1" applyAlignment="1">
      <alignment horizontal="center"/>
    </xf>
    <xf numFmtId="0" fontId="11" fillId="4" borderId="1" xfId="0" applyFont="1" applyFill="1" applyBorder="1" applyAlignment="1" applyProtection="1">
      <alignment horizontal="left"/>
      <protection locked="0"/>
    </xf>
    <xf numFmtId="0" fontId="11" fillId="4" borderId="14" xfId="0" applyFont="1" applyFill="1" applyBorder="1" applyAlignment="1" applyProtection="1">
      <alignment horizontal="center"/>
      <protection locked="0"/>
    </xf>
    <xf numFmtId="0" fontId="5" fillId="0" borderId="3" xfId="0" applyFont="1" applyBorder="1" applyAlignment="1">
      <alignment horizontal="center"/>
    </xf>
    <xf numFmtId="0" fontId="6" fillId="4" borderId="5" xfId="0" applyFont="1" applyFill="1" applyBorder="1" applyAlignment="1" applyProtection="1">
      <alignment horizontal="left"/>
      <protection locked="0"/>
    </xf>
    <xf numFmtId="0" fontId="6" fillId="4" borderId="48" xfId="0" applyFont="1" applyFill="1" applyBorder="1" applyAlignment="1" applyProtection="1">
      <alignment horizontal="left"/>
      <protection locked="0"/>
    </xf>
    <xf numFmtId="0" fontId="6" fillId="4" borderId="9" xfId="0" applyFont="1" applyFill="1" applyBorder="1" applyAlignment="1" applyProtection="1">
      <alignment horizontal="left"/>
      <protection locked="0"/>
    </xf>
    <xf numFmtId="0" fontId="6" fillId="4" borderId="49" xfId="0" applyFont="1" applyFill="1" applyBorder="1" applyAlignment="1" applyProtection="1">
      <alignment horizontal="left"/>
      <protection locked="0"/>
    </xf>
    <xf numFmtId="0" fontId="6" fillId="4" borderId="14" xfId="0" applyFont="1" applyFill="1" applyBorder="1" applyAlignment="1" applyProtection="1">
      <alignment horizontal="center"/>
      <protection locked="0"/>
    </xf>
    <xf numFmtId="0" fontId="5" fillId="0" borderId="19" xfId="0" applyFont="1" applyBorder="1" applyAlignment="1">
      <alignment horizontal="center"/>
    </xf>
    <xf numFmtId="0" fontId="5" fillId="0" borderId="35" xfId="0" applyFont="1" applyBorder="1" applyAlignment="1">
      <alignment horizontal="center"/>
    </xf>
    <xf numFmtId="0" fontId="5" fillId="0" borderId="36" xfId="0" applyFont="1" applyBorder="1" applyAlignment="1">
      <alignment horizontal="center"/>
    </xf>
    <xf numFmtId="0" fontId="6" fillId="0" borderId="7" xfId="0" applyFont="1" applyBorder="1" applyAlignment="1">
      <alignment horizontal="center"/>
    </xf>
    <xf numFmtId="0" fontId="6" fillId="2" borderId="1" xfId="0" applyFont="1" applyFill="1" applyBorder="1" applyAlignment="1" applyProtection="1">
      <alignment horizontal="center"/>
    </xf>
    <xf numFmtId="0" fontId="6" fillId="2" borderId="0" xfId="0" applyFont="1" applyFill="1" applyProtection="1"/>
    <xf numFmtId="0" fontId="11" fillId="2" borderId="1" xfId="0" applyFont="1" applyFill="1" applyBorder="1" applyAlignment="1" applyProtection="1">
      <alignment horizontal="center"/>
    </xf>
  </cellXfs>
  <cellStyles count="2">
    <cellStyle name="Normal" xfId="0" builtinId="0"/>
    <cellStyle name="Percent" xfId="1" builtinId="5"/>
  </cellStyles>
  <dxfs count="43">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color rgb="FFFF0000"/>
      </font>
    </dxf>
    <dxf>
      <font>
        <color theme="9" tint="-0.24994659260841701"/>
      </font>
    </dxf>
    <dxf>
      <font>
        <color rgb="FFFF0000"/>
      </font>
    </dxf>
    <dxf>
      <font>
        <b val="0"/>
        <i val="0"/>
        <strike val="0"/>
        <condense val="0"/>
        <extend val="0"/>
        <outline val="0"/>
        <shadow val="0"/>
        <u val="none"/>
        <vertAlign val="baseline"/>
        <sz val="10"/>
        <color theme="1"/>
        <name val="Aptos Narrow"/>
        <family val="2"/>
        <scheme val="minor"/>
      </font>
      <alignment horizontal="center" vertical="bottom" textRotation="0" wrapText="0" indent="0" justifyLastLine="0" shrinkToFit="0" readingOrder="0"/>
      <border diagonalUp="0" diagonalDown="0">
        <left/>
        <right/>
        <top style="thin">
          <color indexed="64"/>
        </top>
        <bottom style="thin">
          <color indexed="64"/>
        </bottom>
        <vertical/>
        <horizontal/>
      </border>
    </dxf>
    <dxf>
      <border outline="0">
        <left style="medium">
          <color indexed="64"/>
        </left>
        <right style="thin">
          <color indexed="64"/>
        </right>
        <bottom style="medium">
          <color indexed="64"/>
        </bottom>
      </border>
    </dxf>
    <dxf>
      <font>
        <b val="0"/>
        <i val="0"/>
        <strike val="0"/>
        <condense val="0"/>
        <extend val="0"/>
        <outline val="0"/>
        <shadow val="0"/>
        <u val="none"/>
        <vertAlign val="baseline"/>
        <sz val="10"/>
        <color theme="1"/>
        <name val="Aptos Narrow"/>
        <family val="2"/>
        <scheme val="minor"/>
      </font>
      <alignment horizontal="center"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4"/>
        <color auto="1"/>
        <name val="Calibri"/>
        <family val="2"/>
        <scheme val="none"/>
      </font>
      <border diagonalUp="0" diagonalDown="0">
        <left style="thin">
          <color rgb="FF000000"/>
        </left>
        <right style="thin">
          <color rgb="FF000000"/>
        </right>
        <top style="thin">
          <color rgb="FF000000"/>
        </top>
        <bottom style="thin">
          <color rgb="FF000000"/>
        </bottom>
        <vertical/>
        <horizontal/>
      </border>
    </dxf>
    <dxf>
      <border outline="0">
        <bottom style="thin">
          <color rgb="FF000000"/>
        </bottom>
      </border>
    </dxf>
  </dxfs>
  <tableStyles count="0" defaultTableStyle="TableStyleMedium2" defaultPivotStyle="PivotStyleLight16"/>
  <colors>
    <mruColors>
      <color rgb="FFFFF0C1"/>
      <color rgb="FFDDDDDD"/>
      <color rgb="FFFFE6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230147</xdr:colOff>
      <xdr:row>39</xdr:row>
      <xdr:rowOff>142626</xdr:rowOff>
    </xdr:from>
    <xdr:to>
      <xdr:col>4</xdr:col>
      <xdr:colOff>84984</xdr:colOff>
      <xdr:row>46</xdr:row>
      <xdr:rowOff>36798</xdr:rowOff>
    </xdr:to>
    <xdr:pic>
      <xdr:nvPicPr>
        <xdr:cNvPr id="2" name="Picture 1">
          <a:extLst>
            <a:ext uri="{FF2B5EF4-FFF2-40B4-BE49-F238E27FC236}">
              <a16:creationId xmlns:a16="http://schemas.microsoft.com/office/drawing/2014/main" id="{C4D1AA66-B3EB-4EC4-98B7-4DE80E794A12}"/>
            </a:ext>
          </a:extLst>
        </xdr:cNvPr>
        <xdr:cNvPicPr>
          <a:picLocks noChangeAspect="1"/>
        </xdr:cNvPicPr>
      </xdr:nvPicPr>
      <xdr:blipFill>
        <a:blip xmlns:r="http://schemas.openxmlformats.org/officeDocument/2006/relationships" r:embed="rId1"/>
        <a:stretch>
          <a:fillRect/>
        </a:stretch>
      </xdr:blipFill>
      <xdr:spPr>
        <a:xfrm>
          <a:off x="413320" y="7572126"/>
          <a:ext cx="1679241" cy="1227672"/>
        </a:xfrm>
        <a:prstGeom prst="rect">
          <a:avLst/>
        </a:prstGeom>
      </xdr:spPr>
    </xdr:pic>
    <xdr:clientData/>
  </xdr:twoCellAnchor>
  <xdr:twoCellAnchor>
    <xdr:from>
      <xdr:col>9</xdr:col>
      <xdr:colOff>156633</xdr:colOff>
      <xdr:row>15</xdr:row>
      <xdr:rowOff>56091</xdr:rowOff>
    </xdr:from>
    <xdr:to>
      <xdr:col>13</xdr:col>
      <xdr:colOff>359833</xdr:colOff>
      <xdr:row>25</xdr:row>
      <xdr:rowOff>7326</xdr:rowOff>
    </xdr:to>
    <xdr:sp macro="" textlink="">
      <xdr:nvSpPr>
        <xdr:cNvPr id="3" name="TextBox 2">
          <a:extLst>
            <a:ext uri="{FF2B5EF4-FFF2-40B4-BE49-F238E27FC236}">
              <a16:creationId xmlns:a16="http://schemas.microsoft.com/office/drawing/2014/main" id="{390C174F-3D2E-0A7C-4312-660C1DEBB1BA}"/>
            </a:ext>
          </a:extLst>
        </xdr:cNvPr>
        <xdr:cNvSpPr txBox="1"/>
      </xdr:nvSpPr>
      <xdr:spPr>
        <a:xfrm>
          <a:off x="5204883" y="2913591"/>
          <a:ext cx="2635738" cy="185623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Tips for Getting It Right</a:t>
          </a:r>
        </a:p>
        <a:p>
          <a:pPr algn="l"/>
          <a:r>
            <a:rPr lang="en-US" sz="1100" b="1"/>
            <a:t>      Enter hours based on what you actually worked this month (not a copy of last month).</a:t>
          </a:r>
        </a:p>
        <a:p>
          <a:pPr algn="l"/>
          <a:r>
            <a:rPr lang="en-US" sz="1100" b="1" baseline="0"/>
            <a:t>      </a:t>
          </a:r>
          <a:r>
            <a:rPr lang="en-US" sz="1100" b="1"/>
            <a:t>List each grant or activity separately so the work is clear and easy to review.</a:t>
          </a:r>
          <a:br>
            <a:rPr lang="en-US" sz="1100" b="1"/>
          </a:br>
          <a:r>
            <a:rPr lang="en-US" sz="1100" b="1"/>
            <a:t>      Double-check that your total effort adds up to 100%.</a:t>
          </a:r>
          <a:br>
            <a:rPr lang="en-US" sz="1100" b="1"/>
          </a:br>
          <a:r>
            <a:rPr lang="en-US" sz="1100" b="1"/>
            <a:t>      Keep paid and in-kind effort in separate lines so each is documented correctly.</a:t>
          </a:r>
        </a:p>
      </xdr:txBody>
    </xdr:sp>
    <xdr:clientData/>
  </xdr:twoCellAnchor>
  <xdr:twoCellAnchor editAs="oneCell">
    <xdr:from>
      <xdr:col>9</xdr:col>
      <xdr:colOff>175848</xdr:colOff>
      <xdr:row>16</xdr:row>
      <xdr:rowOff>80597</xdr:rowOff>
    </xdr:from>
    <xdr:to>
      <xdr:col>9</xdr:col>
      <xdr:colOff>372208</xdr:colOff>
      <xdr:row>17</xdr:row>
      <xdr:rowOff>86457</xdr:rowOff>
    </xdr:to>
    <xdr:pic>
      <xdr:nvPicPr>
        <xdr:cNvPr id="7" name="Graphic 6" descr="Checkmark with solid fill">
          <a:extLst>
            <a:ext uri="{FF2B5EF4-FFF2-40B4-BE49-F238E27FC236}">
              <a16:creationId xmlns:a16="http://schemas.microsoft.com/office/drawing/2014/main" id="{154B8C07-9C35-3324-D877-8A62518946A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224098" y="3128597"/>
          <a:ext cx="196360" cy="196360"/>
        </a:xfrm>
        <a:prstGeom prst="rect">
          <a:avLst/>
        </a:prstGeom>
      </xdr:spPr>
    </xdr:pic>
    <xdr:clientData/>
  </xdr:twoCellAnchor>
  <xdr:twoCellAnchor editAs="oneCell">
    <xdr:from>
      <xdr:col>9</xdr:col>
      <xdr:colOff>192177</xdr:colOff>
      <xdr:row>19</xdr:row>
      <xdr:rowOff>4397</xdr:rowOff>
    </xdr:from>
    <xdr:to>
      <xdr:col>9</xdr:col>
      <xdr:colOff>388537</xdr:colOff>
      <xdr:row>20</xdr:row>
      <xdr:rowOff>10257</xdr:rowOff>
    </xdr:to>
    <xdr:pic>
      <xdr:nvPicPr>
        <xdr:cNvPr id="8" name="Graphic 7" descr="Checkmark with solid fill">
          <a:extLst>
            <a:ext uri="{FF2B5EF4-FFF2-40B4-BE49-F238E27FC236}">
              <a16:creationId xmlns:a16="http://schemas.microsoft.com/office/drawing/2014/main" id="{B02EC6DC-FAA4-4505-972A-CC1A20AC2DE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248591" y="3623897"/>
          <a:ext cx="196360" cy="196360"/>
        </a:xfrm>
        <a:prstGeom prst="rect">
          <a:avLst/>
        </a:prstGeom>
      </xdr:spPr>
    </xdr:pic>
    <xdr:clientData/>
  </xdr:twoCellAnchor>
  <xdr:twoCellAnchor editAs="oneCell">
    <xdr:from>
      <xdr:col>9</xdr:col>
      <xdr:colOff>181292</xdr:colOff>
      <xdr:row>20</xdr:row>
      <xdr:rowOff>178568</xdr:rowOff>
    </xdr:from>
    <xdr:to>
      <xdr:col>9</xdr:col>
      <xdr:colOff>377652</xdr:colOff>
      <xdr:row>21</xdr:row>
      <xdr:rowOff>184428</xdr:rowOff>
    </xdr:to>
    <xdr:pic>
      <xdr:nvPicPr>
        <xdr:cNvPr id="9" name="Graphic 8" descr="Checkmark with solid fill">
          <a:extLst>
            <a:ext uri="{FF2B5EF4-FFF2-40B4-BE49-F238E27FC236}">
              <a16:creationId xmlns:a16="http://schemas.microsoft.com/office/drawing/2014/main" id="{969B5F7B-6744-4BC6-8951-BFBDC027544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237706" y="3988568"/>
          <a:ext cx="196360" cy="196360"/>
        </a:xfrm>
        <a:prstGeom prst="rect">
          <a:avLst/>
        </a:prstGeom>
      </xdr:spPr>
    </xdr:pic>
    <xdr:clientData/>
  </xdr:twoCellAnchor>
  <xdr:twoCellAnchor editAs="oneCell">
    <xdr:from>
      <xdr:col>9</xdr:col>
      <xdr:colOff>192177</xdr:colOff>
      <xdr:row>22</xdr:row>
      <xdr:rowOff>124139</xdr:rowOff>
    </xdr:from>
    <xdr:to>
      <xdr:col>9</xdr:col>
      <xdr:colOff>388537</xdr:colOff>
      <xdr:row>23</xdr:row>
      <xdr:rowOff>129999</xdr:rowOff>
    </xdr:to>
    <xdr:pic>
      <xdr:nvPicPr>
        <xdr:cNvPr id="10" name="Graphic 9" descr="Checkmark with solid fill">
          <a:extLst>
            <a:ext uri="{FF2B5EF4-FFF2-40B4-BE49-F238E27FC236}">
              <a16:creationId xmlns:a16="http://schemas.microsoft.com/office/drawing/2014/main" id="{1F27923F-644B-4EA0-A86D-0A433CA67A3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248591" y="4315139"/>
          <a:ext cx="196360" cy="1963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97DB777F-8EB5-43B9-AE66-A60E6D48C3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68B508A7-682A-4C83-BC1F-1B05F295D648}"/>
            </a:ext>
            <a:ext uri="{147F2762-F138-4A5C-976F-8EAC2B608ADB}">
              <a16:predDERef xmlns:a16="http://schemas.microsoft.com/office/drawing/2014/main" pred="{97DB777F-8EB5-43B9-AE66-A60E6D48C3D5}"/>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126F4967-4DEF-4D12-AD22-029F5292E331}"/>
            </a:ext>
            <a:ext uri="{147F2762-F138-4A5C-976F-8EAC2B608ADB}">
              <a16:predDERef xmlns:a16="http://schemas.microsoft.com/office/drawing/2014/main" pred="{68B508A7-682A-4C83-BC1F-1B05F295D648}"/>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68DC71A7-30A2-4D84-BFAD-D6A681933BC1}"/>
            </a:ext>
            <a:ext uri="{147F2762-F138-4A5C-976F-8EAC2B608ADB}">
              <a16:predDERef xmlns:a16="http://schemas.microsoft.com/office/drawing/2014/main" pred="{126F4967-4DEF-4D12-AD22-029F5292E331}"/>
            </a:ext>
          </a:extLst>
        </xdr:cNvPr>
        <xdr:cNvSpPr txBox="1"/>
      </xdr:nvSpPr>
      <xdr:spPr>
        <a:xfrm>
          <a:off x="0" y="7261974"/>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30B53533-6D80-41EC-AC0A-21C8B60E84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28BCA851-AF6E-4577-8F60-6A74FC8FAAE5}"/>
            </a:ext>
            <a:ext uri="{147F2762-F138-4A5C-976F-8EAC2B608ADB}">
              <a16:predDERef xmlns:a16="http://schemas.microsoft.com/office/drawing/2014/main" pred="{30B53533-6D80-41EC-AC0A-21C8B60E84DE}"/>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382C7C4C-FD04-4ECC-B447-A4970AA2872F}"/>
            </a:ext>
            <a:ext uri="{147F2762-F138-4A5C-976F-8EAC2B608ADB}">
              <a16:predDERef xmlns:a16="http://schemas.microsoft.com/office/drawing/2014/main" pred="{28BCA851-AF6E-4577-8F60-6A74FC8FAAE5}"/>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D8F4A619-C6EC-46BB-9703-C3A3F38E5593}"/>
            </a:ext>
            <a:ext uri="{147F2762-F138-4A5C-976F-8EAC2B608ADB}">
              <a16:predDERef xmlns:a16="http://schemas.microsoft.com/office/drawing/2014/main" pred="{382C7C4C-FD04-4ECC-B447-A4970AA2872F}"/>
            </a:ext>
          </a:extLst>
        </xdr:cNvPr>
        <xdr:cNvSpPr txBox="1"/>
      </xdr:nvSpPr>
      <xdr:spPr>
        <a:xfrm>
          <a:off x="0" y="7261974"/>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499CFF66-78E7-41C4-8BC4-E9E75E6AD4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922CDD53-B25F-46AB-8424-970DA56CBE20}"/>
            </a:ext>
            <a:ext uri="{147F2762-F138-4A5C-976F-8EAC2B608ADB}">
              <a16:predDERef xmlns:a16="http://schemas.microsoft.com/office/drawing/2014/main" pred="{499CFF66-78E7-41C4-8BC4-E9E75E6AD43D}"/>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18643114-C158-4D47-8F7F-A558F35E6DC0}"/>
            </a:ext>
            <a:ext uri="{147F2762-F138-4A5C-976F-8EAC2B608ADB}">
              <a16:predDERef xmlns:a16="http://schemas.microsoft.com/office/drawing/2014/main" pred="{922CDD53-B25F-46AB-8424-970DA56CBE20}"/>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38</xdr:row>
      <xdr:rowOff>3924</xdr:rowOff>
    </xdr:from>
    <xdr:to>
      <xdr:col>21</xdr:col>
      <xdr:colOff>323850</xdr:colOff>
      <xdr:row>40</xdr:row>
      <xdr:rowOff>133349</xdr:rowOff>
    </xdr:to>
    <xdr:sp macro="" textlink="">
      <xdr:nvSpPr>
        <xdr:cNvPr id="5" name="TextBox 1">
          <a:extLst>
            <a:ext uri="{FF2B5EF4-FFF2-40B4-BE49-F238E27FC236}">
              <a16:creationId xmlns:a16="http://schemas.microsoft.com/office/drawing/2014/main" id="{B9DFFEA1-8951-4747-B53C-E1702189269B}"/>
            </a:ext>
            <a:ext uri="{147F2762-F138-4A5C-976F-8EAC2B608ADB}">
              <a16:predDERef xmlns:a16="http://schemas.microsoft.com/office/drawing/2014/main" pred="{18643114-C158-4D47-8F7F-A558F35E6DC0}"/>
            </a:ext>
          </a:extLst>
        </xdr:cNvPr>
        <xdr:cNvSpPr txBox="1"/>
      </xdr:nvSpPr>
      <xdr:spPr>
        <a:xfrm>
          <a:off x="0" y="7290549"/>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378C968F-7C90-42A1-A5AA-F6C15CE287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5C653953-2968-416D-8DFC-011E7BE9F099}"/>
            </a:ext>
            <a:ext uri="{147F2762-F138-4A5C-976F-8EAC2B608ADB}">
              <a16:predDERef xmlns:a16="http://schemas.microsoft.com/office/drawing/2014/main" pred="{378C968F-7C90-42A1-A5AA-F6C15CE287EC}"/>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386DBAD0-C652-43F8-B400-9706297FAF3D}"/>
            </a:ext>
            <a:ext uri="{147F2762-F138-4A5C-976F-8EAC2B608ADB}">
              <a16:predDERef xmlns:a16="http://schemas.microsoft.com/office/drawing/2014/main" pred="{5C653953-2968-416D-8DFC-011E7BE9F099}"/>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AFC4A58D-192E-4B16-85EE-53D031E3A43B}"/>
            </a:ext>
            <a:ext uri="{147F2762-F138-4A5C-976F-8EAC2B608ADB}">
              <a16:predDERef xmlns:a16="http://schemas.microsoft.com/office/drawing/2014/main" pred="{386DBAD0-C652-43F8-B400-9706297FAF3D}"/>
            </a:ext>
          </a:extLst>
        </xdr:cNvPr>
        <xdr:cNvSpPr txBox="1"/>
      </xdr:nvSpPr>
      <xdr:spPr>
        <a:xfrm>
          <a:off x="0" y="7261974"/>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8841449C-7C89-4125-8D43-46F9198C6D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FE6CD998-669B-4378-B9F8-0A44531BAF4B}"/>
            </a:ext>
            <a:ext uri="{147F2762-F138-4A5C-976F-8EAC2B608ADB}">
              <a16:predDERef xmlns:a16="http://schemas.microsoft.com/office/drawing/2014/main" pred="{8841449C-7C89-4125-8D43-46F9198C6D6A}"/>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BB353D7B-9FD8-4F25-9390-BC853F8C9EBD}"/>
            </a:ext>
            <a:ext uri="{147F2762-F138-4A5C-976F-8EAC2B608ADB}">
              <a16:predDERef xmlns:a16="http://schemas.microsoft.com/office/drawing/2014/main" pred="{FE6CD998-669B-4378-B9F8-0A44531BAF4B}"/>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382D3F79-A724-4C7A-829C-7AEE8645A35C}"/>
            </a:ext>
            <a:ext uri="{147F2762-F138-4A5C-976F-8EAC2B608ADB}">
              <a16:predDERef xmlns:a16="http://schemas.microsoft.com/office/drawing/2014/main" pred="{BB353D7B-9FD8-4F25-9390-BC853F8C9EBD}"/>
            </a:ext>
          </a:extLst>
        </xdr:cNvPr>
        <xdr:cNvSpPr txBox="1"/>
      </xdr:nvSpPr>
      <xdr:spPr>
        <a:xfrm>
          <a:off x="0" y="7261974"/>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3800475</xdr:colOff>
      <xdr:row>5</xdr:row>
      <xdr:rowOff>95250</xdr:rowOff>
    </xdr:to>
    <xdr:sp macro="" textlink="">
      <xdr:nvSpPr>
        <xdr:cNvPr id="2" name="TextBox 1">
          <a:extLst>
            <a:ext uri="{FF2B5EF4-FFF2-40B4-BE49-F238E27FC236}">
              <a16:creationId xmlns:a16="http://schemas.microsoft.com/office/drawing/2014/main" id="{525CECFC-A6BC-F13C-CE26-56A520400B38}"/>
            </a:ext>
          </a:extLst>
        </xdr:cNvPr>
        <xdr:cNvSpPr txBox="1"/>
      </xdr:nvSpPr>
      <xdr:spPr>
        <a:xfrm>
          <a:off x="0" y="0"/>
          <a:ext cx="9286875"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j-lt"/>
            </a:rPr>
            <a:t>Time &amp; Effort Reporting (TER) is how we document that grant funding is supporting the work you are actually doing. You do not need to list every individual task. Instead, you will group your time into broad activity categories—such as teaching, curriculum development, student support, or project management.</a:t>
          </a:r>
        </a:p>
        <a:p>
          <a:endParaRPr lang="en-US" sz="1100">
            <a:latin typeface="+mj-lt"/>
          </a:endParaRPr>
        </a:p>
        <a:p>
          <a:r>
            <a:rPr lang="en-US" sz="1100">
              <a:latin typeface="+mj-lt"/>
            </a:rPr>
            <a:t>These activity groupings are based on the California Community Colleges Budget and Accounting Manual (BAM) and provide a consistent, college-wide way to describe work. Think of this as a simple check: Does the time I reported match what the grant was meant to support? If yes, you’re doing it right.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2</xdr:col>
      <xdr:colOff>331748</xdr:colOff>
      <xdr:row>3</xdr:row>
      <xdr:rowOff>188231</xdr:rowOff>
    </xdr:to>
    <xdr:pic>
      <xdr:nvPicPr>
        <xdr:cNvPr id="2" name="Picture 2">
          <a:extLst>
            <a:ext uri="{FF2B5EF4-FFF2-40B4-BE49-F238E27FC236}">
              <a16:creationId xmlns:a16="http://schemas.microsoft.com/office/drawing/2014/main" id="{D03AA0E6-E487-404F-A148-2174EA64B1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3221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D0FC21D5-3F28-4DA0-8B4C-30771128C980}"/>
            </a:ext>
            <a:ext uri="{147F2762-F138-4A5C-976F-8EAC2B608ADB}">
              <a16:predDERef xmlns:a16="http://schemas.microsoft.com/office/drawing/2014/main" pred="{862B3282-6F51-40B0-85BE-EE706C9EA934}"/>
            </a:ext>
          </a:extLst>
        </xdr:cNvPr>
        <xdr:cNvSpPr txBox="1"/>
      </xdr:nvSpPr>
      <xdr:spPr>
        <a:xfrm>
          <a:off x="0" y="8760759"/>
          <a:ext cx="11958637" cy="449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30ADB354-60F4-42A2-8541-F4E7A6B22D02}"/>
            </a:ext>
            <a:ext uri="{147F2762-F138-4A5C-976F-8EAC2B608ADB}">
              <a16:predDERef xmlns:a16="http://schemas.microsoft.com/office/drawing/2014/main" pred="{5EAF181A-96DE-4215-ADBA-2B270BB78629}"/>
            </a:ext>
          </a:extLst>
        </xdr:cNvPr>
        <xdr:cNvSpPr txBox="1"/>
      </xdr:nvSpPr>
      <xdr:spPr>
        <a:xfrm>
          <a:off x="11205" y="9981080"/>
          <a:ext cx="11804557" cy="51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108700</xdr:rowOff>
    </xdr:from>
    <xdr:to>
      <xdr:col>21</xdr:col>
      <xdr:colOff>323850</xdr:colOff>
      <xdr:row>39</xdr:row>
      <xdr:rowOff>209551</xdr:rowOff>
    </xdr:to>
    <xdr:sp macro="" textlink="">
      <xdr:nvSpPr>
        <xdr:cNvPr id="5" name="TextBox 1">
          <a:extLst>
            <a:ext uri="{FF2B5EF4-FFF2-40B4-BE49-F238E27FC236}">
              <a16:creationId xmlns:a16="http://schemas.microsoft.com/office/drawing/2014/main" id="{E04A8B2F-2765-4070-9040-D3CCB617303A}"/>
            </a:ext>
            <a:ext uri="{147F2762-F138-4A5C-976F-8EAC2B608ADB}">
              <a16:predDERef xmlns:a16="http://schemas.microsoft.com/office/drawing/2014/main" pred="{BA79B5E3-2027-4583-842B-E04B9BD9B44F}"/>
            </a:ext>
          </a:extLst>
        </xdr:cNvPr>
        <xdr:cNvSpPr txBox="1"/>
      </xdr:nvSpPr>
      <xdr:spPr>
        <a:xfrm>
          <a:off x="0" y="7233400"/>
          <a:ext cx="11515725" cy="4723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2</xdr:col>
      <xdr:colOff>331748</xdr:colOff>
      <xdr:row>3</xdr:row>
      <xdr:rowOff>140606</xdr:rowOff>
    </xdr:to>
    <xdr:pic>
      <xdr:nvPicPr>
        <xdr:cNvPr id="2" name="Picture 2">
          <a:extLst>
            <a:ext uri="{FF2B5EF4-FFF2-40B4-BE49-F238E27FC236}">
              <a16:creationId xmlns:a16="http://schemas.microsoft.com/office/drawing/2014/main" id="{BD1B8FCE-C3A0-4CB2-AD12-CF5822C5BA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E5E8D988-F9A8-4E86-BA3B-78791F47AC73}"/>
            </a:ext>
            <a:ext uri="{147F2762-F138-4A5C-976F-8EAC2B608ADB}">
              <a16:predDERef xmlns:a16="http://schemas.microsoft.com/office/drawing/2014/main" pred="{862B3282-6F51-40B0-85BE-EE706C9EA934}"/>
            </a:ext>
          </a:extLst>
        </xdr:cNvPr>
        <xdr:cNvSpPr txBox="1"/>
      </xdr:nvSpPr>
      <xdr:spPr>
        <a:xfrm>
          <a:off x="0" y="8694084"/>
          <a:ext cx="11958637" cy="449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41A540CC-E58E-4AFF-A1C8-067C68A6E911}"/>
            </a:ext>
            <a:ext uri="{147F2762-F138-4A5C-976F-8EAC2B608ADB}">
              <a16:predDERef xmlns:a16="http://schemas.microsoft.com/office/drawing/2014/main" pred="{5EAF181A-96DE-4215-ADBA-2B270BB78629}"/>
            </a:ext>
          </a:extLst>
        </xdr:cNvPr>
        <xdr:cNvSpPr txBox="1"/>
      </xdr:nvSpPr>
      <xdr:spPr>
        <a:xfrm>
          <a:off x="11205" y="9914405"/>
          <a:ext cx="11804557" cy="51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108700</xdr:rowOff>
    </xdr:from>
    <xdr:to>
      <xdr:col>21</xdr:col>
      <xdr:colOff>323850</xdr:colOff>
      <xdr:row>39</xdr:row>
      <xdr:rowOff>209551</xdr:rowOff>
    </xdr:to>
    <xdr:sp macro="" textlink="">
      <xdr:nvSpPr>
        <xdr:cNvPr id="6" name="TextBox 1">
          <a:extLst>
            <a:ext uri="{FF2B5EF4-FFF2-40B4-BE49-F238E27FC236}">
              <a16:creationId xmlns:a16="http://schemas.microsoft.com/office/drawing/2014/main" id="{B1EB83A5-9B3B-42FD-A9AA-464CD9A2640F}"/>
            </a:ext>
            <a:ext uri="{147F2762-F138-4A5C-976F-8EAC2B608ADB}">
              <a16:predDERef xmlns:a16="http://schemas.microsoft.com/office/drawing/2014/main" pred="{BA79B5E3-2027-4583-842B-E04B9BD9B44F}"/>
            </a:ext>
          </a:extLst>
        </xdr:cNvPr>
        <xdr:cNvSpPr txBox="1"/>
      </xdr:nvSpPr>
      <xdr:spPr>
        <a:xfrm>
          <a:off x="0" y="7100050"/>
          <a:ext cx="11515725" cy="49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BA79B5E3-2027-4583-842B-E04B9BD9B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4" name="TextBox 2">
          <a:extLst>
            <a:ext uri="{FF2B5EF4-FFF2-40B4-BE49-F238E27FC236}">
              <a16:creationId xmlns:a16="http://schemas.microsoft.com/office/drawing/2014/main" id="{5EAF181A-96DE-4215-ADBA-2B270BB78629}"/>
            </a:ext>
            <a:ext uri="{147F2762-F138-4A5C-976F-8EAC2B608ADB}">
              <a16:predDERef xmlns:a16="http://schemas.microsoft.com/office/drawing/2014/main" pred="{862B3282-6F51-40B0-85BE-EE706C9EA934}"/>
            </a:ext>
          </a:extLst>
        </xdr:cNvPr>
        <xdr:cNvSpPr txBox="1"/>
      </xdr:nvSpPr>
      <xdr:spPr>
        <a:xfrm>
          <a:off x="0" y="8617884"/>
          <a:ext cx="1216818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5" name="TextBox 3">
          <a:extLst>
            <a:ext uri="{FF2B5EF4-FFF2-40B4-BE49-F238E27FC236}">
              <a16:creationId xmlns:a16="http://schemas.microsoft.com/office/drawing/2014/main" id="{61195D1B-B7B1-44FE-A7A0-3A1181BE9049}"/>
            </a:ext>
            <a:ext uri="{147F2762-F138-4A5C-976F-8EAC2B608ADB}">
              <a16:predDERef xmlns:a16="http://schemas.microsoft.com/office/drawing/2014/main" pred="{5EAF181A-96DE-4215-ADBA-2B270BB78629}"/>
            </a:ext>
          </a:extLst>
        </xdr:cNvPr>
        <xdr:cNvSpPr txBox="1"/>
      </xdr:nvSpPr>
      <xdr:spPr>
        <a:xfrm>
          <a:off x="11205" y="9795343"/>
          <a:ext cx="1201410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6" name="TextBox 1">
          <a:extLst>
            <a:ext uri="{FF2B5EF4-FFF2-40B4-BE49-F238E27FC236}">
              <a16:creationId xmlns:a16="http://schemas.microsoft.com/office/drawing/2014/main" id="{862B3282-6F51-40B0-85BE-EE706C9EA934}"/>
            </a:ext>
            <a:ext uri="{147F2762-F138-4A5C-976F-8EAC2B608ADB}">
              <a16:predDERef xmlns:a16="http://schemas.microsoft.com/office/drawing/2014/main" pred="{BA79B5E3-2027-4583-842B-E04B9BD9B44F}"/>
            </a:ext>
          </a:extLst>
        </xdr:cNvPr>
        <xdr:cNvSpPr txBox="1"/>
      </xdr:nvSpPr>
      <xdr:spPr>
        <a:xfrm>
          <a:off x="0" y="7100049"/>
          <a:ext cx="11515725" cy="586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131081</xdr:rowOff>
    </xdr:to>
    <xdr:pic>
      <xdr:nvPicPr>
        <xdr:cNvPr id="2" name="Picture 2">
          <a:extLst>
            <a:ext uri="{FF2B5EF4-FFF2-40B4-BE49-F238E27FC236}">
              <a16:creationId xmlns:a16="http://schemas.microsoft.com/office/drawing/2014/main" id="{F9CBC236-DE84-41CE-AB19-B38E176EAC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94FB7F58-77CE-4293-9353-93BD31CDB26D}"/>
            </a:ext>
            <a:ext uri="{147F2762-F138-4A5C-976F-8EAC2B608ADB}">
              <a16:predDERef xmlns:a16="http://schemas.microsoft.com/office/drawing/2014/main" pred="{F9CBC236-DE84-41CE-AB19-B38E176EAC90}"/>
            </a:ext>
          </a:extLst>
        </xdr:cNvPr>
        <xdr:cNvSpPr txBox="1"/>
      </xdr:nvSpPr>
      <xdr:spPr>
        <a:xfrm>
          <a:off x="0" y="8608359"/>
          <a:ext cx="119586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54A6B164-8FF2-48F6-90FC-A85B562A6057}"/>
            </a:ext>
            <a:ext uri="{147F2762-F138-4A5C-976F-8EAC2B608ADB}">
              <a16:predDERef xmlns:a16="http://schemas.microsoft.com/office/drawing/2014/main" pred="{94FB7F58-77CE-4293-9353-93BD31CDB26D}"/>
            </a:ext>
          </a:extLst>
        </xdr:cNvPr>
        <xdr:cNvSpPr txBox="1"/>
      </xdr:nvSpPr>
      <xdr:spPr>
        <a:xfrm>
          <a:off x="11205" y="9771530"/>
          <a:ext cx="118045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4F3B1601-AFFD-4A60-89AA-E79F6308B9FE}"/>
            </a:ext>
            <a:ext uri="{147F2762-F138-4A5C-976F-8EAC2B608ADB}">
              <a16:predDERef xmlns:a16="http://schemas.microsoft.com/office/drawing/2014/main" pred="{54A6B164-8FF2-48F6-90FC-A85B562A6057}"/>
            </a:ext>
          </a:extLst>
        </xdr:cNvPr>
        <xdr:cNvSpPr txBox="1"/>
      </xdr:nvSpPr>
      <xdr:spPr>
        <a:xfrm>
          <a:off x="0" y="7071474"/>
          <a:ext cx="11515725" cy="57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188231</xdr:rowOff>
    </xdr:to>
    <xdr:pic>
      <xdr:nvPicPr>
        <xdr:cNvPr id="2" name="Picture 2">
          <a:extLst>
            <a:ext uri="{FF2B5EF4-FFF2-40B4-BE49-F238E27FC236}">
              <a16:creationId xmlns:a16="http://schemas.microsoft.com/office/drawing/2014/main" id="{931E52CD-F00B-40C4-9468-8D5707D021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44</xdr:row>
      <xdr:rowOff>159684</xdr:rowOff>
    </xdr:from>
    <xdr:to>
      <xdr:col>22</xdr:col>
      <xdr:colOff>357187</xdr:colOff>
      <xdr:row>47</xdr:row>
      <xdr:rowOff>9525</xdr:rowOff>
    </xdr:to>
    <xdr:sp macro="" textlink="">
      <xdr:nvSpPr>
        <xdr:cNvPr id="3" name="TextBox 2">
          <a:extLst>
            <a:ext uri="{FF2B5EF4-FFF2-40B4-BE49-F238E27FC236}">
              <a16:creationId xmlns:a16="http://schemas.microsoft.com/office/drawing/2014/main" id="{8A36CD82-114C-43D5-9F4B-E2BCE8FFF892}"/>
            </a:ext>
            <a:ext uri="{147F2762-F138-4A5C-976F-8EAC2B608ADB}">
              <a16:predDERef xmlns:a16="http://schemas.microsoft.com/office/drawing/2014/main" pred="{F9CBC236-DE84-41CE-AB19-B38E176EAC90}"/>
            </a:ext>
          </a:extLst>
        </xdr:cNvPr>
        <xdr:cNvSpPr txBox="1"/>
      </xdr:nvSpPr>
      <xdr:spPr>
        <a:xfrm>
          <a:off x="0" y="8732184"/>
          <a:ext cx="12149137" cy="449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92AE3395-764C-49A3-8743-9C15848554BE}"/>
            </a:ext>
            <a:ext uri="{147F2762-F138-4A5C-976F-8EAC2B608ADB}">
              <a16:predDERef xmlns:a16="http://schemas.microsoft.com/office/drawing/2014/main" pred="{94FB7F58-77CE-4293-9353-93BD31CDB26D}"/>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42024</xdr:rowOff>
    </xdr:from>
    <xdr:to>
      <xdr:col>21</xdr:col>
      <xdr:colOff>323850</xdr:colOff>
      <xdr:row>39</xdr:row>
      <xdr:rowOff>171449</xdr:rowOff>
    </xdr:to>
    <xdr:sp macro="" textlink="">
      <xdr:nvSpPr>
        <xdr:cNvPr id="5" name="TextBox 1">
          <a:extLst>
            <a:ext uri="{FF2B5EF4-FFF2-40B4-BE49-F238E27FC236}">
              <a16:creationId xmlns:a16="http://schemas.microsoft.com/office/drawing/2014/main" id="{20B801CA-A97D-49CF-8DFB-052757F59848}"/>
            </a:ext>
            <a:ext uri="{147F2762-F138-4A5C-976F-8EAC2B608ADB}">
              <a16:predDERef xmlns:a16="http://schemas.microsoft.com/office/drawing/2014/main" pred="{54A6B164-8FF2-48F6-90FC-A85B562A6057}"/>
            </a:ext>
          </a:extLst>
        </xdr:cNvPr>
        <xdr:cNvSpPr txBox="1"/>
      </xdr:nvSpPr>
      <xdr:spPr>
        <a:xfrm>
          <a:off x="0" y="7223874"/>
          <a:ext cx="11639550" cy="519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0B52E648-4468-48DF-A08B-49DECAFFC3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35183B00-58B0-4146-AC09-C5C4C7D40E89}"/>
            </a:ext>
            <a:ext uri="{147F2762-F138-4A5C-976F-8EAC2B608ADB}">
              <a16:predDERef xmlns:a16="http://schemas.microsoft.com/office/drawing/2014/main" pred="{0B52E648-4468-48DF-A08B-49DECAFFC3D3}"/>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95810DA3-C7E6-43ED-9779-03E8F316A9DA}"/>
            </a:ext>
            <a:ext uri="{147F2762-F138-4A5C-976F-8EAC2B608ADB}">
              <a16:predDERef xmlns:a16="http://schemas.microsoft.com/office/drawing/2014/main" pred="{35183B00-58B0-4146-AC09-C5C4C7D40E89}"/>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748DEAFD-E492-43D2-AC94-EFB8FC598D9A}"/>
            </a:ext>
            <a:ext uri="{147F2762-F138-4A5C-976F-8EAC2B608ADB}">
              <a16:predDERef xmlns:a16="http://schemas.microsoft.com/office/drawing/2014/main" pred="{95810DA3-C7E6-43ED-9779-03E8F316A9DA}"/>
            </a:ext>
          </a:extLst>
        </xdr:cNvPr>
        <xdr:cNvSpPr txBox="1"/>
      </xdr:nvSpPr>
      <xdr:spPr>
        <a:xfrm>
          <a:off x="0" y="7261974"/>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234496</xdr:colOff>
      <xdr:row>0</xdr:row>
      <xdr:rowOff>0</xdr:rowOff>
    </xdr:from>
    <xdr:to>
      <xdr:col>0</xdr:col>
      <xdr:colOff>1550948</xdr:colOff>
      <xdr:row>3</xdr:row>
      <xdr:rowOff>140606</xdr:rowOff>
    </xdr:to>
    <xdr:pic>
      <xdr:nvPicPr>
        <xdr:cNvPr id="2" name="Picture 2">
          <a:extLst>
            <a:ext uri="{FF2B5EF4-FFF2-40B4-BE49-F238E27FC236}">
              <a16:creationId xmlns:a16="http://schemas.microsoft.com/office/drawing/2014/main" id="{5C258DA5-AF10-4DB7-A22D-A88ED4E109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496" y="0"/>
          <a:ext cx="1316452" cy="759731"/>
        </a:xfrm>
        <a:prstGeom prst="rect">
          <a:avLst/>
        </a:prstGeom>
      </xdr:spPr>
    </xdr:pic>
    <xdr:clientData/>
  </xdr:twoCellAnchor>
  <xdr:twoCellAnchor>
    <xdr:from>
      <xdr:col>0</xdr:col>
      <xdr:colOff>0</xdr:colOff>
      <xdr:row>45</xdr:row>
      <xdr:rowOff>45384</xdr:rowOff>
    </xdr:from>
    <xdr:to>
      <xdr:col>22</xdr:col>
      <xdr:colOff>357187</xdr:colOff>
      <xdr:row>47</xdr:row>
      <xdr:rowOff>95250</xdr:rowOff>
    </xdr:to>
    <xdr:sp macro="" textlink="">
      <xdr:nvSpPr>
        <xdr:cNvPr id="3" name="TextBox 2">
          <a:extLst>
            <a:ext uri="{FF2B5EF4-FFF2-40B4-BE49-F238E27FC236}">
              <a16:creationId xmlns:a16="http://schemas.microsoft.com/office/drawing/2014/main" id="{68DDD17C-3680-4CCA-9FEA-6814050AA88A}"/>
            </a:ext>
            <a:ext uri="{147F2762-F138-4A5C-976F-8EAC2B608ADB}">
              <a16:predDERef xmlns:a16="http://schemas.microsoft.com/office/drawing/2014/main" pred="{5C258DA5-AF10-4DB7-A22D-A88ED4E1096F}"/>
            </a:ext>
          </a:extLst>
        </xdr:cNvPr>
        <xdr:cNvSpPr txBox="1"/>
      </xdr:nvSpPr>
      <xdr:spPr>
        <a:xfrm>
          <a:off x="0" y="8732184"/>
          <a:ext cx="12149137" cy="430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certify that I have first-hand knowledge of the work performed (or have verified it through reliable records) and that this report reasonably reflects the employee’s total institutional activity (100%) for the reporting period.</a:t>
          </a:r>
        </a:p>
      </xdr:txBody>
    </xdr:sp>
    <xdr:clientData/>
  </xdr:twoCellAnchor>
  <xdr:twoCellAnchor>
    <xdr:from>
      <xdr:col>0</xdr:col>
      <xdr:colOff>11205</xdr:colOff>
      <xdr:row>51</xdr:row>
      <xdr:rowOff>56030</xdr:rowOff>
    </xdr:from>
    <xdr:to>
      <xdr:col>22</xdr:col>
      <xdr:colOff>214312</xdr:colOff>
      <xdr:row>53</xdr:row>
      <xdr:rowOff>166687</xdr:rowOff>
    </xdr:to>
    <xdr:sp macro="" textlink="">
      <xdr:nvSpPr>
        <xdr:cNvPr id="4" name="TextBox 3">
          <a:extLst>
            <a:ext uri="{FF2B5EF4-FFF2-40B4-BE49-F238E27FC236}">
              <a16:creationId xmlns:a16="http://schemas.microsoft.com/office/drawing/2014/main" id="{F78E62D1-B765-4230-994D-527A2F53ED5A}"/>
            </a:ext>
            <a:ext uri="{147F2762-F138-4A5C-976F-8EAC2B608ADB}">
              <a16:predDERef xmlns:a16="http://schemas.microsoft.com/office/drawing/2014/main" pred="{68DDD17C-3680-4CCA-9FEA-6814050AA88A}"/>
            </a:ext>
          </a:extLst>
        </xdr:cNvPr>
        <xdr:cNvSpPr txBox="1"/>
      </xdr:nvSpPr>
      <xdr:spPr>
        <a:xfrm>
          <a:off x="11205" y="9895355"/>
          <a:ext cx="11995057" cy="491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latin typeface="Arial" panose="020B0604020202020204" pitchFamily="34" charset="0"/>
              <a:cs typeface="Arial" panose="020B0604020202020204" pitchFamily="34" charset="0"/>
            </a:rPr>
            <a:t>Note: Completed after the reporting period in accordance with applicable provisions of the Uniform Guidance (2 CFR Part 200, as amended) and any sponsor-specific terms and conditions. See the College’s TER SOP for section-level requirements (internal controls, compensation for personal services, cost sharing, and record retention). </a:t>
          </a:r>
        </a:p>
      </xdr:txBody>
    </xdr:sp>
    <xdr:clientData/>
  </xdr:twoCellAnchor>
  <xdr:twoCellAnchor>
    <xdr:from>
      <xdr:col>0</xdr:col>
      <xdr:colOff>0</xdr:colOff>
      <xdr:row>37</xdr:row>
      <xdr:rowOff>108699</xdr:rowOff>
    </xdr:from>
    <xdr:to>
      <xdr:col>21</xdr:col>
      <xdr:colOff>323850</xdr:colOff>
      <xdr:row>40</xdr:row>
      <xdr:rowOff>47624</xdr:rowOff>
    </xdr:to>
    <xdr:sp macro="" textlink="">
      <xdr:nvSpPr>
        <xdr:cNvPr id="5" name="TextBox 1">
          <a:extLst>
            <a:ext uri="{FF2B5EF4-FFF2-40B4-BE49-F238E27FC236}">
              <a16:creationId xmlns:a16="http://schemas.microsoft.com/office/drawing/2014/main" id="{6897AF96-E0E0-4803-B769-8FD7BF17A074}"/>
            </a:ext>
            <a:ext uri="{147F2762-F138-4A5C-976F-8EAC2B608ADB}">
              <a16:predDERef xmlns:a16="http://schemas.microsoft.com/office/drawing/2014/main" pred="{F78E62D1-B765-4230-994D-527A2F53ED5A}"/>
            </a:ext>
          </a:extLst>
        </xdr:cNvPr>
        <xdr:cNvSpPr txBox="1"/>
      </xdr:nvSpPr>
      <xdr:spPr>
        <a:xfrm>
          <a:off x="0" y="7261974"/>
          <a:ext cx="11639550" cy="51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i="1">
              <a:latin typeface="Arial" panose="020B0604020202020204" pitchFamily="34" charset="0"/>
              <a:cs typeface="Arial" panose="020B0604020202020204" pitchFamily="34" charset="0"/>
            </a:rPr>
            <a:t>I attest that the time and effort reported for each project or funding source accurately reflect the actual work I performed during this reporting period and reasonably reflect my total institutional activity (100%). This attestation is completed after the fact and is subject to the College’s grant compliance and recordkeeping requirements.</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62849EE-D4D0-4F87-8C74-FC6BAEE9423C}" name="Table2" displayName="Table2" ref="A1:A17" totalsRowShown="0" tableBorderDxfId="42">
  <autoFilter ref="A1:A17" xr:uid="{762849EE-D4D0-4F87-8C74-FC6BAEE9423C}"/>
  <sortState xmlns:xlrd2="http://schemas.microsoft.com/office/spreadsheetml/2017/richdata2" ref="A2:A11">
    <sortCondition ref="A2:A11"/>
  </sortState>
  <tableColumns count="1">
    <tableColumn id="1" xr3:uid="{7D656F51-6532-4A87-A67F-1B61D62847F4}" name="Program Name" dataDxfId="4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A51AE77-68CF-45A3-99E2-20A3AD508D8B}" name="Table3" displayName="Table3" ref="C2:C12" totalsRowShown="0" headerRowDxfId="40" dataDxfId="38" headerRowBorderDxfId="39" tableBorderDxfId="37">
  <autoFilter ref="C2:C12" xr:uid="{DA51AE77-68CF-45A3-99E2-20A3AD508D8B}"/>
  <tableColumns count="1">
    <tableColumn id="1" xr3:uid="{0E782319-58AF-4BC8-933F-8253539EC1E4}" name="Column1" dataDxfId="3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B7A5418-2A06-47B9-B7A2-5FAEB7A3D667}" name="Table4" displayName="Table4" ref="E3:E8" totalsRowShown="0">
  <autoFilter ref="E3:E8" xr:uid="{8B7A5418-2A06-47B9-B7A2-5FAEB7A3D667}"/>
  <tableColumns count="1">
    <tableColumn id="1" xr3:uid="{14397CB8-F5CD-4B04-BD83-9E4C93C85D95}" name="Column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AA809-735B-4272-8E4C-AD0AA03EB631}">
  <sheetPr>
    <pageSetUpPr fitToPage="1"/>
  </sheetPr>
  <dimension ref="B2:N66"/>
  <sheetViews>
    <sheetView topLeftCell="A4" zoomScaleNormal="100" workbookViewId="0">
      <selection activeCell="O19" sqref="O19"/>
    </sheetView>
  </sheetViews>
  <sheetFormatPr defaultRowHeight="15" x14ac:dyDescent="0.25"/>
  <cols>
    <col min="1" max="1" width="2.7109375" customWidth="1"/>
    <col min="14" max="14" width="27.5703125" customWidth="1"/>
  </cols>
  <sheetData>
    <row r="2" spans="2:14" ht="15" customHeight="1" x14ac:dyDescent="0.25">
      <c r="B2" s="228" t="s">
        <v>135</v>
      </c>
      <c r="C2" s="228"/>
      <c r="D2" s="228"/>
      <c r="E2" s="228"/>
      <c r="F2" s="228"/>
      <c r="G2" s="228"/>
      <c r="H2" s="228"/>
      <c r="I2" s="228"/>
      <c r="J2" s="228"/>
      <c r="K2" s="228"/>
      <c r="L2" s="228"/>
      <c r="M2" s="228"/>
      <c r="N2" s="228"/>
    </row>
    <row r="3" spans="2:14" ht="15" customHeight="1" x14ac:dyDescent="0.25">
      <c r="B3" s="228"/>
      <c r="C3" s="228"/>
      <c r="D3" s="228"/>
      <c r="E3" s="228"/>
      <c r="F3" s="228"/>
      <c r="G3" s="228"/>
      <c r="H3" s="228"/>
      <c r="I3" s="228"/>
      <c r="J3" s="228"/>
      <c r="K3" s="228"/>
      <c r="L3" s="228"/>
      <c r="M3" s="228"/>
      <c r="N3" s="228"/>
    </row>
    <row r="4" spans="2:14" x14ac:dyDescent="0.25">
      <c r="B4" s="228"/>
      <c r="C4" s="228"/>
      <c r="D4" s="228"/>
      <c r="E4" s="228"/>
      <c r="F4" s="228"/>
      <c r="G4" s="228"/>
      <c r="H4" s="228"/>
      <c r="I4" s="228"/>
      <c r="J4" s="228"/>
      <c r="K4" s="228"/>
      <c r="L4" s="228"/>
      <c r="M4" s="228"/>
      <c r="N4" s="228"/>
    </row>
    <row r="5" spans="2:14" x14ac:dyDescent="0.25">
      <c r="B5" s="228"/>
      <c r="C5" s="228"/>
      <c r="D5" s="228"/>
      <c r="E5" s="228"/>
      <c r="F5" s="228"/>
      <c r="G5" s="228"/>
      <c r="H5" s="228"/>
      <c r="I5" s="228"/>
      <c r="J5" s="228"/>
      <c r="K5" s="228"/>
      <c r="L5" s="228"/>
      <c r="M5" s="228"/>
      <c r="N5" s="228"/>
    </row>
    <row r="6" spans="2:14" x14ac:dyDescent="0.25">
      <c r="B6" s="228"/>
      <c r="C6" s="228"/>
      <c r="D6" s="228"/>
      <c r="E6" s="228"/>
      <c r="F6" s="228"/>
      <c r="G6" s="228"/>
      <c r="H6" s="228"/>
      <c r="I6" s="228"/>
      <c r="J6" s="228"/>
      <c r="K6" s="228"/>
      <c r="L6" s="228"/>
      <c r="M6" s="228"/>
      <c r="N6" s="228"/>
    </row>
    <row r="7" spans="2:14" x14ac:dyDescent="0.25">
      <c r="B7" s="228"/>
      <c r="C7" s="228"/>
      <c r="D7" s="228"/>
      <c r="E7" s="228"/>
      <c r="F7" s="228"/>
      <c r="G7" s="228"/>
      <c r="H7" s="228"/>
      <c r="I7" s="228"/>
      <c r="J7" s="228"/>
      <c r="K7" s="228"/>
      <c r="L7" s="228"/>
      <c r="M7" s="228"/>
      <c r="N7" s="228"/>
    </row>
    <row r="8" spans="2:14" x14ac:dyDescent="0.25">
      <c r="B8" s="228"/>
      <c r="C8" s="228"/>
      <c r="D8" s="228"/>
      <c r="E8" s="228"/>
      <c r="F8" s="228"/>
      <c r="G8" s="228"/>
      <c r="H8" s="228"/>
      <c r="I8" s="228"/>
      <c r="J8" s="228"/>
      <c r="K8" s="228"/>
      <c r="L8" s="228"/>
      <c r="M8" s="228"/>
      <c r="N8" s="228"/>
    </row>
    <row r="9" spans="2:14" x14ac:dyDescent="0.25">
      <c r="B9" s="228"/>
      <c r="C9" s="228"/>
      <c r="D9" s="228"/>
      <c r="E9" s="228"/>
      <c r="F9" s="228"/>
      <c r="G9" s="228"/>
      <c r="H9" s="228"/>
      <c r="I9" s="228"/>
      <c r="J9" s="228"/>
      <c r="K9" s="228"/>
      <c r="L9" s="228"/>
      <c r="M9" s="228"/>
      <c r="N9" s="228"/>
    </row>
    <row r="10" spans="2:14" x14ac:dyDescent="0.25">
      <c r="B10" s="228"/>
      <c r="C10" s="228"/>
      <c r="D10" s="228"/>
      <c r="E10" s="228"/>
      <c r="F10" s="228"/>
      <c r="G10" s="228"/>
      <c r="H10" s="228"/>
      <c r="I10" s="228"/>
      <c r="J10" s="228"/>
      <c r="K10" s="228"/>
      <c r="L10" s="228"/>
      <c r="M10" s="228"/>
      <c r="N10" s="228"/>
    </row>
    <row r="11" spans="2:14" x14ac:dyDescent="0.25">
      <c r="B11" s="228"/>
      <c r="C11" s="228"/>
      <c r="D11" s="228"/>
      <c r="E11" s="228"/>
      <c r="F11" s="228"/>
      <c r="G11" s="228"/>
      <c r="H11" s="228"/>
      <c r="I11" s="228"/>
      <c r="J11" s="228"/>
      <c r="K11" s="228"/>
      <c r="L11" s="228"/>
      <c r="M11" s="228"/>
      <c r="N11" s="228"/>
    </row>
    <row r="12" spans="2:14" x14ac:dyDescent="0.25">
      <c r="B12" s="228"/>
      <c r="C12" s="228"/>
      <c r="D12" s="228"/>
      <c r="E12" s="228"/>
      <c r="F12" s="228"/>
      <c r="G12" s="228"/>
      <c r="H12" s="228"/>
      <c r="I12" s="228"/>
      <c r="J12" s="228"/>
      <c r="K12" s="228"/>
      <c r="L12" s="228"/>
      <c r="M12" s="228"/>
      <c r="N12" s="228"/>
    </row>
    <row r="13" spans="2:14" x14ac:dyDescent="0.25">
      <c r="B13" s="228"/>
      <c r="C13" s="228"/>
      <c r="D13" s="228"/>
      <c r="E13" s="228"/>
      <c r="F13" s="228"/>
      <c r="G13" s="228"/>
      <c r="H13" s="228"/>
      <c r="I13" s="228"/>
      <c r="J13" s="228"/>
      <c r="K13" s="228"/>
      <c r="L13" s="228"/>
      <c r="M13" s="228"/>
      <c r="N13" s="228"/>
    </row>
    <row r="14" spans="2:14" x14ac:dyDescent="0.25">
      <c r="B14" s="228"/>
      <c r="C14" s="228"/>
      <c r="D14" s="228"/>
      <c r="E14" s="228"/>
      <c r="F14" s="228"/>
      <c r="G14" s="228"/>
      <c r="H14" s="228"/>
      <c r="I14" s="228"/>
      <c r="J14" s="228"/>
      <c r="K14" s="228"/>
      <c r="L14" s="228"/>
      <c r="M14" s="228"/>
      <c r="N14" s="228"/>
    </row>
    <row r="15" spans="2:14" x14ac:dyDescent="0.25">
      <c r="B15" s="228"/>
      <c r="C15" s="228"/>
      <c r="D15" s="228"/>
      <c r="E15" s="228"/>
      <c r="F15" s="228"/>
      <c r="G15" s="228"/>
      <c r="H15" s="228"/>
      <c r="I15" s="228"/>
      <c r="J15" s="228"/>
      <c r="K15" s="228"/>
      <c r="L15" s="228"/>
      <c r="M15" s="228"/>
      <c r="N15" s="228"/>
    </row>
    <row r="16" spans="2:14" x14ac:dyDescent="0.25">
      <c r="B16" s="228"/>
      <c r="C16" s="228"/>
      <c r="D16" s="228"/>
      <c r="E16" s="228"/>
      <c r="F16" s="228"/>
      <c r="G16" s="228"/>
      <c r="H16" s="228"/>
      <c r="I16" s="228"/>
      <c r="J16" s="228"/>
      <c r="K16" s="228"/>
      <c r="L16" s="228"/>
      <c r="M16" s="228"/>
      <c r="N16" s="228"/>
    </row>
    <row r="17" spans="2:14" x14ac:dyDescent="0.25">
      <c r="B17" s="228"/>
      <c r="C17" s="228"/>
      <c r="D17" s="228"/>
      <c r="E17" s="228"/>
      <c r="F17" s="228"/>
      <c r="G17" s="228"/>
      <c r="H17" s="228"/>
      <c r="I17" s="228"/>
      <c r="J17" s="228"/>
      <c r="K17" s="228"/>
      <c r="L17" s="228"/>
      <c r="M17" s="228"/>
      <c r="N17" s="228"/>
    </row>
    <row r="18" spans="2:14" x14ac:dyDescent="0.25">
      <c r="B18" s="228"/>
      <c r="C18" s="228"/>
      <c r="D18" s="228"/>
      <c r="E18" s="228"/>
      <c r="F18" s="228"/>
      <c r="G18" s="228"/>
      <c r="H18" s="228"/>
      <c r="I18" s="228"/>
      <c r="J18" s="228"/>
      <c r="K18" s="228"/>
      <c r="L18" s="228"/>
      <c r="M18" s="228"/>
      <c r="N18" s="228"/>
    </row>
    <row r="19" spans="2:14" x14ac:dyDescent="0.25">
      <c r="B19" s="228"/>
      <c r="C19" s="228"/>
      <c r="D19" s="228"/>
      <c r="E19" s="228"/>
      <c r="F19" s="228"/>
      <c r="G19" s="228"/>
      <c r="H19" s="228"/>
      <c r="I19" s="228"/>
      <c r="J19" s="228"/>
      <c r="K19" s="228"/>
      <c r="L19" s="228"/>
      <c r="M19" s="228"/>
      <c r="N19" s="228"/>
    </row>
    <row r="20" spans="2:14" x14ac:dyDescent="0.25">
      <c r="B20" s="228"/>
      <c r="C20" s="228"/>
      <c r="D20" s="228"/>
      <c r="E20" s="228"/>
      <c r="F20" s="228"/>
      <c r="G20" s="228"/>
      <c r="H20" s="228"/>
      <c r="I20" s="228"/>
      <c r="J20" s="228"/>
      <c r="K20" s="228"/>
      <c r="L20" s="228"/>
      <c r="M20" s="228"/>
      <c r="N20" s="228"/>
    </row>
    <row r="21" spans="2:14" x14ac:dyDescent="0.25">
      <c r="B21" s="228"/>
      <c r="C21" s="228"/>
      <c r="D21" s="228"/>
      <c r="E21" s="228"/>
      <c r="F21" s="228"/>
      <c r="G21" s="228"/>
      <c r="H21" s="228"/>
      <c r="I21" s="228"/>
      <c r="J21" s="228"/>
      <c r="K21" s="228"/>
      <c r="L21" s="228"/>
      <c r="M21" s="228"/>
      <c r="N21" s="228"/>
    </row>
    <row r="22" spans="2:14" x14ac:dyDescent="0.25">
      <c r="B22" s="228"/>
      <c r="C22" s="228"/>
      <c r="D22" s="228"/>
      <c r="E22" s="228"/>
      <c r="F22" s="228"/>
      <c r="G22" s="228"/>
      <c r="H22" s="228"/>
      <c r="I22" s="228"/>
      <c r="J22" s="228"/>
      <c r="K22" s="228"/>
      <c r="L22" s="228"/>
      <c r="M22" s="228"/>
      <c r="N22" s="228"/>
    </row>
    <row r="23" spans="2:14" x14ac:dyDescent="0.25">
      <c r="B23" s="228"/>
      <c r="C23" s="228"/>
      <c r="D23" s="228"/>
      <c r="E23" s="228"/>
      <c r="F23" s="228"/>
      <c r="G23" s="228"/>
      <c r="H23" s="228"/>
      <c r="I23" s="228"/>
      <c r="J23" s="228"/>
      <c r="K23" s="228"/>
      <c r="L23" s="228"/>
      <c r="M23" s="228"/>
      <c r="N23" s="228"/>
    </row>
    <row r="24" spans="2:14" x14ac:dyDescent="0.25">
      <c r="B24" s="228"/>
      <c r="C24" s="228"/>
      <c r="D24" s="228"/>
      <c r="E24" s="228"/>
      <c r="F24" s="228"/>
      <c r="G24" s="228"/>
      <c r="H24" s="228"/>
      <c r="I24" s="228"/>
      <c r="J24" s="228"/>
      <c r="K24" s="228"/>
      <c r="L24" s="228"/>
      <c r="M24" s="228"/>
      <c r="N24" s="228"/>
    </row>
    <row r="25" spans="2:14" x14ac:dyDescent="0.25">
      <c r="B25" s="228"/>
      <c r="C25" s="228"/>
      <c r="D25" s="228"/>
      <c r="E25" s="228"/>
      <c r="F25" s="228"/>
      <c r="G25" s="228"/>
      <c r="H25" s="228"/>
      <c r="I25" s="228"/>
      <c r="J25" s="228"/>
      <c r="K25" s="228"/>
      <c r="L25" s="228"/>
      <c r="M25" s="228"/>
      <c r="N25" s="228"/>
    </row>
    <row r="26" spans="2:14" x14ac:dyDescent="0.25">
      <c r="B26" s="228"/>
      <c r="C26" s="228"/>
      <c r="D26" s="228"/>
      <c r="E26" s="228"/>
      <c r="F26" s="228"/>
      <c r="G26" s="228"/>
      <c r="H26" s="228"/>
      <c r="I26" s="228"/>
      <c r="J26" s="228"/>
      <c r="K26" s="228"/>
      <c r="L26" s="228"/>
      <c r="M26" s="228"/>
      <c r="N26" s="228"/>
    </row>
    <row r="27" spans="2:14" x14ac:dyDescent="0.25">
      <c r="B27" s="228"/>
      <c r="C27" s="228"/>
      <c r="D27" s="228"/>
      <c r="E27" s="228"/>
      <c r="F27" s="228"/>
      <c r="G27" s="228"/>
      <c r="H27" s="228"/>
      <c r="I27" s="228"/>
      <c r="J27" s="228"/>
      <c r="K27" s="228"/>
      <c r="L27" s="228"/>
      <c r="M27" s="228"/>
      <c r="N27" s="228"/>
    </row>
    <row r="28" spans="2:14" x14ac:dyDescent="0.25">
      <c r="B28" s="228"/>
      <c r="C28" s="228"/>
      <c r="D28" s="228"/>
      <c r="E28" s="228"/>
      <c r="F28" s="228"/>
      <c r="G28" s="228"/>
      <c r="H28" s="228"/>
      <c r="I28" s="228"/>
      <c r="J28" s="228"/>
      <c r="K28" s="228"/>
      <c r="L28" s="228"/>
      <c r="M28" s="228"/>
      <c r="N28" s="228"/>
    </row>
    <row r="29" spans="2:14" x14ac:dyDescent="0.25">
      <c r="B29" s="228"/>
      <c r="C29" s="228"/>
      <c r="D29" s="228"/>
      <c r="E29" s="228"/>
      <c r="F29" s="228"/>
      <c r="G29" s="228"/>
      <c r="H29" s="228"/>
      <c r="I29" s="228"/>
      <c r="J29" s="228"/>
      <c r="K29" s="228"/>
      <c r="L29" s="228"/>
      <c r="M29" s="228"/>
      <c r="N29" s="228"/>
    </row>
    <row r="30" spans="2:14" x14ac:dyDescent="0.25">
      <c r="B30" s="228"/>
      <c r="C30" s="228"/>
      <c r="D30" s="228"/>
      <c r="E30" s="228"/>
      <c r="F30" s="228"/>
      <c r="G30" s="228"/>
      <c r="H30" s="228"/>
      <c r="I30" s="228"/>
      <c r="J30" s="228"/>
      <c r="K30" s="228"/>
      <c r="L30" s="228"/>
      <c r="M30" s="228"/>
      <c r="N30" s="228"/>
    </row>
    <row r="31" spans="2:14" x14ac:dyDescent="0.25">
      <c r="B31" s="228"/>
      <c r="C31" s="228"/>
      <c r="D31" s="228"/>
      <c r="E31" s="228"/>
      <c r="F31" s="228"/>
      <c r="G31" s="228"/>
      <c r="H31" s="228"/>
      <c r="I31" s="228"/>
      <c r="J31" s="228"/>
      <c r="K31" s="228"/>
      <c r="L31" s="228"/>
      <c r="M31" s="228"/>
      <c r="N31" s="228"/>
    </row>
    <row r="32" spans="2:14" x14ac:dyDescent="0.25">
      <c r="B32" s="228"/>
      <c r="C32" s="228"/>
      <c r="D32" s="228"/>
      <c r="E32" s="228"/>
      <c r="F32" s="228"/>
      <c r="G32" s="228"/>
      <c r="H32" s="228"/>
      <c r="I32" s="228"/>
      <c r="J32" s="228"/>
      <c r="K32" s="228"/>
      <c r="L32" s="228"/>
      <c r="M32" s="228"/>
      <c r="N32" s="228"/>
    </row>
    <row r="33" spans="2:14" x14ac:dyDescent="0.25">
      <c r="B33" s="228"/>
      <c r="C33" s="228"/>
      <c r="D33" s="228"/>
      <c r="E33" s="228"/>
      <c r="F33" s="228"/>
      <c r="G33" s="228"/>
      <c r="H33" s="228"/>
      <c r="I33" s="228"/>
      <c r="J33" s="228"/>
      <c r="K33" s="228"/>
      <c r="L33" s="228"/>
      <c r="M33" s="228"/>
      <c r="N33" s="228"/>
    </row>
    <row r="34" spans="2:14" x14ac:dyDescent="0.25">
      <c r="B34" s="228"/>
      <c r="C34" s="228"/>
      <c r="D34" s="228"/>
      <c r="E34" s="228"/>
      <c r="F34" s="228"/>
      <c r="G34" s="228"/>
      <c r="H34" s="228"/>
      <c r="I34" s="228"/>
      <c r="J34" s="228"/>
      <c r="K34" s="228"/>
      <c r="L34" s="228"/>
      <c r="M34" s="228"/>
      <c r="N34" s="228"/>
    </row>
    <row r="35" spans="2:14" x14ac:dyDescent="0.25">
      <c r="B35" s="228"/>
      <c r="C35" s="228"/>
      <c r="D35" s="228"/>
      <c r="E35" s="228"/>
      <c r="F35" s="228"/>
      <c r="G35" s="228"/>
      <c r="H35" s="228"/>
      <c r="I35" s="228"/>
      <c r="J35" s="228"/>
      <c r="K35" s="228"/>
      <c r="L35" s="228"/>
      <c r="M35" s="228"/>
      <c r="N35" s="228"/>
    </row>
    <row r="36" spans="2:14" x14ac:dyDescent="0.25">
      <c r="B36" s="228"/>
      <c r="C36" s="228"/>
      <c r="D36" s="228"/>
      <c r="E36" s="228"/>
      <c r="F36" s="228"/>
      <c r="G36" s="228"/>
      <c r="H36" s="228"/>
      <c r="I36" s="228"/>
      <c r="J36" s="228"/>
      <c r="K36" s="228"/>
      <c r="L36" s="228"/>
      <c r="M36" s="228"/>
      <c r="N36" s="228"/>
    </row>
    <row r="37" spans="2:14" x14ac:dyDescent="0.25">
      <c r="B37" s="228"/>
      <c r="C37" s="228"/>
      <c r="D37" s="228"/>
      <c r="E37" s="228"/>
      <c r="F37" s="228"/>
      <c r="G37" s="228"/>
      <c r="H37" s="228"/>
      <c r="I37" s="228"/>
      <c r="J37" s="228"/>
      <c r="K37" s="228"/>
      <c r="L37" s="228"/>
      <c r="M37" s="228"/>
      <c r="N37" s="228"/>
    </row>
    <row r="38" spans="2:14" x14ac:dyDescent="0.25">
      <c r="B38" s="228"/>
      <c r="C38" s="228"/>
      <c r="D38" s="228"/>
      <c r="E38" s="228"/>
      <c r="F38" s="228"/>
      <c r="G38" s="228"/>
      <c r="H38" s="228"/>
      <c r="I38" s="228"/>
      <c r="J38" s="228"/>
      <c r="K38" s="228"/>
      <c r="L38" s="228"/>
      <c r="M38" s="228"/>
      <c r="N38" s="228"/>
    </row>
    <row r="39" spans="2:14" x14ac:dyDescent="0.25">
      <c r="B39" s="228"/>
      <c r="C39" s="228"/>
      <c r="D39" s="228"/>
      <c r="E39" s="228"/>
      <c r="F39" s="228"/>
      <c r="G39" s="228"/>
      <c r="H39" s="228"/>
      <c r="I39" s="228"/>
      <c r="J39" s="228"/>
      <c r="K39" s="228"/>
      <c r="L39" s="228"/>
      <c r="M39" s="228"/>
      <c r="N39" s="228"/>
    </row>
    <row r="40" spans="2:14" x14ac:dyDescent="0.25">
      <c r="B40" s="228"/>
      <c r="C40" s="228"/>
      <c r="D40" s="228"/>
      <c r="E40" s="228"/>
      <c r="F40" s="228"/>
      <c r="G40" s="228"/>
      <c r="H40" s="228"/>
      <c r="I40" s="228"/>
      <c r="J40" s="228"/>
      <c r="K40" s="228"/>
      <c r="L40" s="228"/>
      <c r="M40" s="228"/>
      <c r="N40" s="228"/>
    </row>
    <row r="41" spans="2:14" x14ac:dyDescent="0.25">
      <c r="B41" s="228"/>
      <c r="C41" s="228"/>
      <c r="D41" s="228"/>
      <c r="E41" s="228"/>
      <c r="F41" s="228"/>
      <c r="G41" s="228"/>
      <c r="H41" s="228"/>
      <c r="I41" s="228"/>
      <c r="J41" s="228"/>
      <c r="K41" s="228"/>
      <c r="L41" s="228"/>
      <c r="M41" s="228"/>
      <c r="N41" s="228"/>
    </row>
    <row r="42" spans="2:14" x14ac:dyDescent="0.25">
      <c r="B42" s="228"/>
      <c r="C42" s="228"/>
      <c r="D42" s="228"/>
      <c r="E42" s="228"/>
      <c r="F42" s="228"/>
      <c r="G42" s="228"/>
      <c r="H42" s="228"/>
      <c r="I42" s="228"/>
      <c r="J42" s="228"/>
      <c r="K42" s="228"/>
      <c r="L42" s="228"/>
      <c r="M42" s="228"/>
      <c r="N42" s="228"/>
    </row>
    <row r="43" spans="2:14" x14ac:dyDescent="0.25">
      <c r="B43" s="228"/>
      <c r="C43" s="228"/>
      <c r="D43" s="228"/>
      <c r="E43" s="228"/>
      <c r="F43" s="228"/>
      <c r="G43" s="228"/>
      <c r="H43" s="228"/>
      <c r="I43" s="228"/>
      <c r="J43" s="228"/>
      <c r="K43" s="228"/>
      <c r="L43" s="228"/>
      <c r="M43" s="228"/>
      <c r="N43" s="228"/>
    </row>
    <row r="44" spans="2:14" x14ac:dyDescent="0.25">
      <c r="B44" s="228"/>
      <c r="C44" s="228"/>
      <c r="D44" s="228"/>
      <c r="E44" s="228"/>
      <c r="F44" s="228"/>
      <c r="G44" s="228"/>
      <c r="H44" s="228"/>
      <c r="I44" s="228"/>
      <c r="J44" s="228"/>
      <c r="K44" s="228"/>
      <c r="L44" s="228"/>
      <c r="M44" s="228"/>
      <c r="N44" s="228"/>
    </row>
    <row r="45" spans="2:14" x14ac:dyDescent="0.25">
      <c r="B45" s="228"/>
      <c r="C45" s="228"/>
      <c r="D45" s="228"/>
      <c r="E45" s="228"/>
      <c r="F45" s="228"/>
      <c r="G45" s="228"/>
      <c r="H45" s="228"/>
      <c r="I45" s="228"/>
      <c r="J45" s="228"/>
      <c r="K45" s="228"/>
      <c r="L45" s="228"/>
      <c r="M45" s="228"/>
      <c r="N45" s="228"/>
    </row>
    <row r="46" spans="2:14" x14ac:dyDescent="0.25">
      <c r="B46" s="228"/>
      <c r="C46" s="228"/>
      <c r="D46" s="228"/>
      <c r="E46" s="228"/>
      <c r="F46" s="228"/>
      <c r="G46" s="228"/>
      <c r="H46" s="228"/>
      <c r="I46" s="228"/>
      <c r="J46" s="228"/>
      <c r="K46" s="228"/>
      <c r="L46" s="228"/>
      <c r="M46" s="228"/>
      <c r="N46" s="228"/>
    </row>
    <row r="47" spans="2:14" x14ac:dyDescent="0.25">
      <c r="B47" s="228"/>
      <c r="C47" s="228"/>
      <c r="D47" s="228"/>
      <c r="E47" s="228"/>
      <c r="F47" s="228"/>
      <c r="G47" s="228"/>
      <c r="H47" s="228"/>
      <c r="I47" s="228"/>
      <c r="J47" s="228"/>
      <c r="K47" s="228"/>
      <c r="L47" s="228"/>
      <c r="M47" s="228"/>
      <c r="N47" s="228"/>
    </row>
    <row r="48" spans="2:14" x14ac:dyDescent="0.25">
      <c r="B48" s="228"/>
      <c r="C48" s="228"/>
      <c r="D48" s="228"/>
      <c r="E48" s="228"/>
      <c r="F48" s="228"/>
      <c r="G48" s="228"/>
      <c r="H48" s="228"/>
      <c r="I48" s="228"/>
      <c r="J48" s="228"/>
      <c r="K48" s="228"/>
      <c r="L48" s="228"/>
      <c r="M48" s="228"/>
      <c r="N48" s="228"/>
    </row>
    <row r="49" spans="2:14" x14ac:dyDescent="0.25">
      <c r="B49" s="228"/>
      <c r="C49" s="228"/>
      <c r="D49" s="228"/>
      <c r="E49" s="228"/>
      <c r="F49" s="228"/>
      <c r="G49" s="228"/>
      <c r="H49" s="228"/>
      <c r="I49" s="228"/>
      <c r="J49" s="228"/>
      <c r="K49" s="228"/>
      <c r="L49" s="228"/>
      <c r="M49" s="228"/>
      <c r="N49" s="228"/>
    </row>
    <row r="50" spans="2:14" x14ac:dyDescent="0.25">
      <c r="B50" s="228"/>
      <c r="C50" s="228"/>
      <c r="D50" s="228"/>
      <c r="E50" s="228"/>
      <c r="F50" s="228"/>
      <c r="G50" s="228"/>
      <c r="H50" s="228"/>
      <c r="I50" s="228"/>
      <c r="J50" s="228"/>
      <c r="K50" s="228"/>
      <c r="L50" s="228"/>
      <c r="M50" s="228"/>
      <c r="N50" s="228"/>
    </row>
    <row r="51" spans="2:14" x14ac:dyDescent="0.25">
      <c r="B51" s="228"/>
      <c r="C51" s="228"/>
      <c r="D51" s="228"/>
      <c r="E51" s="228"/>
      <c r="F51" s="228"/>
      <c r="G51" s="228"/>
      <c r="H51" s="228"/>
      <c r="I51" s="228"/>
      <c r="J51" s="228"/>
      <c r="K51" s="228"/>
      <c r="L51" s="228"/>
      <c r="M51" s="228"/>
      <c r="N51" s="228"/>
    </row>
    <row r="52" spans="2:14" x14ac:dyDescent="0.25">
      <c r="B52" s="228"/>
      <c r="C52" s="228"/>
      <c r="D52" s="228"/>
      <c r="E52" s="228"/>
      <c r="F52" s="228"/>
      <c r="G52" s="228"/>
      <c r="H52" s="228"/>
      <c r="I52" s="228"/>
      <c r="J52" s="228"/>
      <c r="K52" s="228"/>
      <c r="L52" s="228"/>
      <c r="M52" s="228"/>
      <c r="N52" s="228"/>
    </row>
    <row r="53" spans="2:14" x14ac:dyDescent="0.25">
      <c r="B53" s="228"/>
      <c r="C53" s="228"/>
      <c r="D53" s="228"/>
      <c r="E53" s="228"/>
      <c r="F53" s="228"/>
      <c r="G53" s="228"/>
      <c r="H53" s="228"/>
      <c r="I53" s="228"/>
      <c r="J53" s="228"/>
      <c r="K53" s="228"/>
      <c r="L53" s="228"/>
      <c r="M53" s="228"/>
      <c r="N53" s="228"/>
    </row>
    <row r="54" spans="2:14" x14ac:dyDescent="0.25">
      <c r="B54" s="228"/>
      <c r="C54" s="228"/>
      <c r="D54" s="228"/>
      <c r="E54" s="228"/>
      <c r="F54" s="228"/>
      <c r="G54" s="228"/>
      <c r="H54" s="228"/>
      <c r="I54" s="228"/>
      <c r="J54" s="228"/>
      <c r="K54" s="228"/>
      <c r="L54" s="228"/>
      <c r="M54" s="228"/>
      <c r="N54" s="228"/>
    </row>
    <row r="55" spans="2:14" x14ac:dyDescent="0.25">
      <c r="B55" s="228"/>
      <c r="C55" s="228"/>
      <c r="D55" s="228"/>
      <c r="E55" s="228"/>
      <c r="F55" s="228"/>
      <c r="G55" s="228"/>
      <c r="H55" s="228"/>
      <c r="I55" s="228"/>
      <c r="J55" s="228"/>
      <c r="K55" s="228"/>
      <c r="L55" s="228"/>
      <c r="M55" s="228"/>
      <c r="N55" s="228"/>
    </row>
    <row r="56" spans="2:14" x14ac:dyDescent="0.25">
      <c r="B56" s="228"/>
      <c r="C56" s="228"/>
      <c r="D56" s="228"/>
      <c r="E56" s="228"/>
      <c r="F56" s="228"/>
      <c r="G56" s="228"/>
      <c r="H56" s="228"/>
      <c r="I56" s="228"/>
      <c r="J56" s="228"/>
      <c r="K56" s="228"/>
      <c r="L56" s="228"/>
      <c r="M56" s="228"/>
      <c r="N56" s="228"/>
    </row>
    <row r="57" spans="2:14" x14ac:dyDescent="0.25">
      <c r="B57" s="228"/>
      <c r="C57" s="228"/>
      <c r="D57" s="228"/>
      <c r="E57" s="228"/>
      <c r="F57" s="228"/>
      <c r="G57" s="228"/>
      <c r="H57" s="228"/>
      <c r="I57" s="228"/>
      <c r="J57" s="228"/>
      <c r="K57" s="228"/>
      <c r="L57" s="228"/>
      <c r="M57" s="228"/>
      <c r="N57" s="228"/>
    </row>
    <row r="58" spans="2:14" x14ac:dyDescent="0.25">
      <c r="B58" s="228"/>
      <c r="C58" s="228"/>
      <c r="D58" s="228"/>
      <c r="E58" s="228"/>
      <c r="F58" s="228"/>
      <c r="G58" s="228"/>
      <c r="H58" s="228"/>
      <c r="I58" s="228"/>
      <c r="J58" s="228"/>
      <c r="K58" s="228"/>
      <c r="L58" s="228"/>
      <c r="M58" s="228"/>
      <c r="N58" s="228"/>
    </row>
    <row r="59" spans="2:14" x14ac:dyDescent="0.25">
      <c r="B59" s="228"/>
      <c r="C59" s="228"/>
      <c r="D59" s="228"/>
      <c r="E59" s="228"/>
      <c r="F59" s="228"/>
      <c r="G59" s="228"/>
      <c r="H59" s="228"/>
      <c r="I59" s="228"/>
      <c r="J59" s="228"/>
      <c r="K59" s="228"/>
      <c r="L59" s="228"/>
      <c r="M59" s="228"/>
      <c r="N59" s="228"/>
    </row>
    <row r="60" spans="2:14" x14ac:dyDescent="0.25">
      <c r="B60" s="228"/>
      <c r="C60" s="228"/>
      <c r="D60" s="228"/>
      <c r="E60" s="228"/>
      <c r="F60" s="228"/>
      <c r="G60" s="228"/>
      <c r="H60" s="228"/>
      <c r="I60" s="228"/>
      <c r="J60" s="228"/>
      <c r="K60" s="228"/>
      <c r="L60" s="228"/>
      <c r="M60" s="228"/>
      <c r="N60" s="228"/>
    </row>
    <row r="61" spans="2:14" x14ac:dyDescent="0.25">
      <c r="B61" s="228"/>
      <c r="C61" s="228"/>
      <c r="D61" s="228"/>
      <c r="E61" s="228"/>
      <c r="F61" s="228"/>
      <c r="G61" s="228"/>
      <c r="H61" s="228"/>
      <c r="I61" s="228"/>
      <c r="J61" s="228"/>
      <c r="K61" s="228"/>
      <c r="L61" s="228"/>
      <c r="M61" s="228"/>
      <c r="N61" s="228"/>
    </row>
    <row r="62" spans="2:14" x14ac:dyDescent="0.25">
      <c r="B62" s="184"/>
      <c r="C62" s="184"/>
      <c r="D62" s="184"/>
      <c r="E62" s="184"/>
      <c r="F62" s="184"/>
      <c r="G62" s="184"/>
      <c r="H62" s="184"/>
      <c r="I62" s="184"/>
      <c r="J62" s="184"/>
      <c r="K62" s="184"/>
      <c r="L62" s="184"/>
      <c r="M62" s="184"/>
      <c r="N62" s="184"/>
    </row>
    <row r="63" spans="2:14" x14ac:dyDescent="0.25">
      <c r="B63" s="184"/>
      <c r="C63" s="184"/>
      <c r="D63" s="184"/>
      <c r="E63" s="184"/>
      <c r="F63" s="184"/>
      <c r="G63" s="184"/>
      <c r="H63" s="184"/>
      <c r="I63" s="184"/>
      <c r="J63" s="184"/>
      <c r="K63" s="184"/>
      <c r="L63" s="184"/>
      <c r="M63" s="184"/>
      <c r="N63" s="184"/>
    </row>
    <row r="64" spans="2:14" x14ac:dyDescent="0.25">
      <c r="B64" s="184"/>
      <c r="C64" s="184"/>
      <c r="D64" s="184"/>
      <c r="E64" s="184"/>
      <c r="F64" s="184"/>
      <c r="G64" s="184"/>
      <c r="H64" s="184"/>
      <c r="I64" s="184"/>
      <c r="J64" s="184"/>
      <c r="K64" s="184"/>
      <c r="L64" s="184"/>
      <c r="M64" s="184"/>
      <c r="N64" s="184"/>
    </row>
    <row r="65" spans="2:14" x14ac:dyDescent="0.25">
      <c r="B65" s="184"/>
      <c r="C65" s="184"/>
      <c r="D65" s="184"/>
      <c r="E65" s="184"/>
      <c r="F65" s="184"/>
      <c r="G65" s="184"/>
      <c r="H65" s="184"/>
      <c r="I65" s="184"/>
      <c r="J65" s="184"/>
      <c r="K65" s="184"/>
      <c r="L65" s="184"/>
      <c r="M65" s="184"/>
      <c r="N65" s="184"/>
    </row>
    <row r="66" spans="2:14" x14ac:dyDescent="0.25">
      <c r="B66" s="184"/>
      <c r="C66" s="184"/>
      <c r="D66" s="184"/>
      <c r="E66" s="184"/>
      <c r="F66" s="184"/>
      <c r="G66" s="184"/>
      <c r="H66" s="184"/>
      <c r="I66" s="184"/>
      <c r="J66" s="184"/>
      <c r="K66" s="184"/>
      <c r="L66" s="184"/>
      <c r="M66" s="184"/>
    </row>
  </sheetData>
  <sheetProtection algorithmName="SHA-512" hashValue="Fa/wRcUs+6M7juBtmlsq0U1ZzFs4mpal/3XxgP5Q6p8YyvN4zQZjk6Wo2OXVgpFtB7BgrtPZ4fCle+6+mOj3CQ==" saltValue="VISdRoAhq2s4B8bEeHNa9g==" spinCount="100000" sheet="1" objects="1" scenarios="1" selectLockedCells="1" selectUnlockedCells="1"/>
  <mergeCells count="1">
    <mergeCell ref="B2:N61"/>
  </mergeCells>
  <pageMargins left="0.25" right="0.25" top="0.75" bottom="0.75" header="0.3" footer="0.3"/>
  <pageSetup scale="6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059C9-84A8-4079-89F5-984848A01B66}">
  <dimension ref="A1:AL62"/>
  <sheetViews>
    <sheetView showGridLines="0" workbookViewId="0">
      <selection activeCell="S5" sqref="S5:U5"/>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195" t="str">
        <f>IF('July 2026'!B5="","",'July 2026'!B5)</f>
        <v>Name</v>
      </c>
      <c r="C5" s="195"/>
      <c r="D5" s="195"/>
      <c r="E5" s="195"/>
      <c r="F5" s="195"/>
      <c r="G5" s="195"/>
      <c r="H5" s="195"/>
      <c r="I5" s="195"/>
      <c r="J5" s="195"/>
      <c r="K5" s="195"/>
      <c r="L5" s="195"/>
      <c r="M5" s="195"/>
      <c r="N5" s="195"/>
      <c r="O5" s="10"/>
      <c r="P5" s="13" t="s">
        <v>60</v>
      </c>
      <c r="Q5" s="13"/>
      <c r="R5" s="13"/>
      <c r="S5" s="199" t="s">
        <v>109</v>
      </c>
      <c r="T5" s="199"/>
      <c r="U5" s="199"/>
      <c r="V5" s="27"/>
      <c r="W5" s="27"/>
      <c r="X5" s="27"/>
      <c r="Y5" s="27"/>
      <c r="Z5" s="10"/>
      <c r="AA5" s="10"/>
      <c r="AB5" s="53"/>
      <c r="AC5" s="53"/>
      <c r="AD5" s="53"/>
      <c r="AE5" s="53"/>
      <c r="AF5" s="200"/>
      <c r="AG5" s="200"/>
      <c r="AH5" s="200"/>
      <c r="AI5" s="10"/>
      <c r="AJ5" s="10"/>
      <c r="AK5" s="10"/>
      <c r="AL5" s="10"/>
    </row>
    <row r="6" spans="1:38" x14ac:dyDescent="0.2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195" t="str">
        <f>IF('July 2026'!B7="","",'July 2026'!B7)</f>
        <v>Position</v>
      </c>
      <c r="C7" s="195"/>
      <c r="D7" s="195"/>
      <c r="E7" s="195"/>
      <c r="F7" s="195"/>
      <c r="G7" s="195"/>
      <c r="H7" s="195"/>
      <c r="I7" s="195"/>
      <c r="J7" s="195"/>
      <c r="K7" s="195"/>
      <c r="L7" s="195"/>
      <c r="M7" s="195"/>
      <c r="N7" s="195"/>
      <c r="O7" s="10"/>
      <c r="P7" s="53" t="s">
        <v>63</v>
      </c>
      <c r="Q7" s="53"/>
      <c r="R7" s="53"/>
      <c r="S7" s="196" t="str">
        <f>IF('January 2027'!S7="","",'January 2027'!S7)</f>
        <v/>
      </c>
      <c r="T7" s="196"/>
      <c r="U7" s="196"/>
      <c r="V7" s="12"/>
      <c r="W7" s="12"/>
      <c r="X7" s="12"/>
      <c r="Y7" s="12"/>
      <c r="Z7" s="14"/>
      <c r="AA7" s="10"/>
      <c r="AB7" s="10"/>
      <c r="AC7" s="10"/>
      <c r="AD7" s="10"/>
      <c r="AE7" s="10"/>
      <c r="AF7" s="10"/>
      <c r="AG7" s="10"/>
      <c r="AH7" s="10"/>
      <c r="AI7" s="10"/>
      <c r="AJ7" s="10"/>
      <c r="AK7" s="10"/>
      <c r="AL7" s="10"/>
    </row>
    <row r="8" spans="1:38" x14ac:dyDescent="0.2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195" t="str">
        <f>IF('July 2026'!B9="","",'July 2026'!B9)</f>
        <v>Department</v>
      </c>
      <c r="C9" s="195"/>
      <c r="D9" s="195"/>
      <c r="E9" s="195"/>
      <c r="F9" s="195"/>
      <c r="G9" s="195"/>
      <c r="H9" s="195"/>
      <c r="I9" s="195"/>
      <c r="J9" s="195"/>
      <c r="K9" s="195"/>
      <c r="L9" s="195"/>
      <c r="M9" s="195"/>
      <c r="N9" s="195"/>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t="s">
        <v>145</v>
      </c>
      <c r="O21" s="16">
        <v>13</v>
      </c>
      <c r="P21" s="93">
        <v>14</v>
      </c>
      <c r="Q21" s="93" t="s">
        <v>146</v>
      </c>
      <c r="R21" s="93">
        <v>16</v>
      </c>
      <c r="S21" s="16">
        <v>17</v>
      </c>
      <c r="T21" s="16">
        <v>18</v>
      </c>
      <c r="U21" s="93">
        <v>19</v>
      </c>
      <c r="V21" s="93">
        <v>20</v>
      </c>
      <c r="W21" s="93">
        <v>21</v>
      </c>
      <c r="X21" s="93">
        <v>22</v>
      </c>
      <c r="Y21" s="93">
        <v>23</v>
      </c>
      <c r="Z21" s="16">
        <v>24</v>
      </c>
      <c r="AA21" s="16">
        <v>25</v>
      </c>
      <c r="AB21" s="16">
        <v>26</v>
      </c>
      <c r="AC21" s="93">
        <v>27</v>
      </c>
      <c r="AD21" s="40">
        <v>28</v>
      </c>
      <c r="AE21" s="40">
        <v>29</v>
      </c>
      <c r="AF21" s="16">
        <v>30</v>
      </c>
      <c r="AG21" s="16">
        <v>31</v>
      </c>
      <c r="AH21" s="16" t="s">
        <v>85</v>
      </c>
      <c r="AI21" s="10"/>
      <c r="AJ21" s="10"/>
      <c r="AK21" s="10"/>
      <c r="AL21" s="10"/>
    </row>
    <row r="22" spans="1:38" x14ac:dyDescent="0.25">
      <c r="A22" s="109" t="s">
        <v>86</v>
      </c>
      <c r="B22" s="110" t="s">
        <v>66</v>
      </c>
      <c r="C22" s="68"/>
      <c r="D22" s="68"/>
      <c r="E22" s="68"/>
      <c r="F22" s="68"/>
      <c r="G22" s="68"/>
      <c r="H22" s="67"/>
      <c r="I22" s="67"/>
      <c r="J22" s="68"/>
      <c r="K22" s="91"/>
      <c r="L22" s="91"/>
      <c r="M22" s="68"/>
      <c r="N22" s="67"/>
      <c r="O22" s="67"/>
      <c r="P22" s="67"/>
      <c r="Q22" s="192"/>
      <c r="R22" s="68"/>
      <c r="S22" s="68"/>
      <c r="T22" s="68"/>
      <c r="U22" s="68"/>
      <c r="V22" s="67"/>
      <c r="W22" s="67"/>
      <c r="X22" s="92"/>
      <c r="Y22" s="92"/>
      <c r="Z22" s="68"/>
      <c r="AA22" s="68"/>
      <c r="AB22" s="68"/>
      <c r="AC22" s="67"/>
      <c r="AD22" s="67"/>
      <c r="AE22" s="90"/>
      <c r="AF22" s="67"/>
      <c r="AG22" s="67"/>
      <c r="AH22" s="17">
        <f t="shared" ref="AH22:AH32" si="0">SUM(D22:AG22)</f>
        <v>0</v>
      </c>
      <c r="AI22" s="10"/>
      <c r="AJ22" s="10"/>
      <c r="AK22" s="10"/>
      <c r="AL22" s="10"/>
    </row>
    <row r="23" spans="1:38" x14ac:dyDescent="0.25">
      <c r="A23" s="71"/>
      <c r="B23" s="66"/>
      <c r="C23" s="73"/>
      <c r="D23" s="73"/>
      <c r="E23" s="73"/>
      <c r="F23" s="73"/>
      <c r="G23" s="73"/>
      <c r="H23" s="72"/>
      <c r="I23" s="72"/>
      <c r="J23" s="73"/>
      <c r="K23" s="87"/>
      <c r="L23" s="87"/>
      <c r="M23" s="73"/>
      <c r="N23" s="72"/>
      <c r="O23" s="72"/>
      <c r="P23" s="72"/>
      <c r="Q23" s="74"/>
      <c r="R23" s="73"/>
      <c r="S23" s="73"/>
      <c r="T23" s="73"/>
      <c r="U23" s="73"/>
      <c r="V23" s="72"/>
      <c r="W23" s="72"/>
      <c r="X23" s="88"/>
      <c r="Y23" s="88"/>
      <c r="Z23" s="73"/>
      <c r="AA23" s="73"/>
      <c r="AB23" s="73"/>
      <c r="AC23" s="72"/>
      <c r="AD23" s="72"/>
      <c r="AE23" s="76"/>
      <c r="AF23" s="72"/>
      <c r="AG23" s="72"/>
      <c r="AH23" s="18">
        <f t="shared" si="0"/>
        <v>0</v>
      </c>
      <c r="AI23" s="10"/>
      <c r="AJ23" s="10"/>
      <c r="AK23" s="10"/>
      <c r="AL23" s="10"/>
    </row>
    <row r="24" spans="1:38" x14ac:dyDescent="0.25">
      <c r="A24" s="77"/>
      <c r="B24" s="66"/>
      <c r="C24" s="73"/>
      <c r="D24" s="73"/>
      <c r="E24" s="73"/>
      <c r="F24" s="73"/>
      <c r="G24" s="73"/>
      <c r="H24" s="72"/>
      <c r="I24" s="72"/>
      <c r="J24" s="73"/>
      <c r="K24" s="87"/>
      <c r="L24" s="87"/>
      <c r="M24" s="73"/>
      <c r="N24" s="72"/>
      <c r="O24" s="72"/>
      <c r="P24" s="72"/>
      <c r="Q24" s="74"/>
      <c r="R24" s="73"/>
      <c r="S24" s="73"/>
      <c r="T24" s="73"/>
      <c r="U24" s="73"/>
      <c r="V24" s="72"/>
      <c r="W24" s="72"/>
      <c r="X24" s="88"/>
      <c r="Y24" s="88"/>
      <c r="Z24" s="73"/>
      <c r="AA24" s="73"/>
      <c r="AB24" s="73"/>
      <c r="AC24" s="72"/>
      <c r="AD24" s="72"/>
      <c r="AE24" s="76"/>
      <c r="AF24" s="72"/>
      <c r="AG24" s="72"/>
      <c r="AH24" s="18">
        <f t="shared" si="0"/>
        <v>0</v>
      </c>
      <c r="AI24" s="10"/>
      <c r="AJ24" s="10"/>
      <c r="AK24" s="10"/>
      <c r="AL24" s="10"/>
    </row>
    <row r="25" spans="1:38" x14ac:dyDescent="0.25">
      <c r="A25" s="71"/>
      <c r="B25" s="66"/>
      <c r="C25" s="73"/>
      <c r="D25" s="73"/>
      <c r="E25" s="73"/>
      <c r="F25" s="73"/>
      <c r="G25" s="73"/>
      <c r="H25" s="72"/>
      <c r="I25" s="72"/>
      <c r="J25" s="73"/>
      <c r="K25" s="87"/>
      <c r="L25" s="87"/>
      <c r="M25" s="73"/>
      <c r="N25" s="72"/>
      <c r="O25" s="72"/>
      <c r="P25" s="72"/>
      <c r="Q25" s="74"/>
      <c r="R25" s="73"/>
      <c r="S25" s="73"/>
      <c r="T25" s="73"/>
      <c r="U25" s="73"/>
      <c r="V25" s="72"/>
      <c r="W25" s="72"/>
      <c r="X25" s="88"/>
      <c r="Y25" s="88"/>
      <c r="Z25" s="73"/>
      <c r="AA25" s="73"/>
      <c r="AB25" s="73"/>
      <c r="AC25" s="72"/>
      <c r="AD25" s="72"/>
      <c r="AE25" s="76"/>
      <c r="AF25" s="72"/>
      <c r="AG25" s="72"/>
      <c r="AH25" s="18">
        <f t="shared" si="0"/>
        <v>0</v>
      </c>
      <c r="AI25" s="10"/>
      <c r="AJ25" s="10"/>
      <c r="AK25" s="10"/>
      <c r="AL25" s="10"/>
    </row>
    <row r="26" spans="1:38" x14ac:dyDescent="0.25">
      <c r="A26" s="78"/>
      <c r="B26" s="66"/>
      <c r="C26" s="73"/>
      <c r="D26" s="73"/>
      <c r="E26" s="73"/>
      <c r="F26" s="73"/>
      <c r="G26" s="73"/>
      <c r="H26" s="72"/>
      <c r="I26" s="72"/>
      <c r="J26" s="73"/>
      <c r="K26" s="87"/>
      <c r="L26" s="87"/>
      <c r="M26" s="73"/>
      <c r="N26" s="72"/>
      <c r="O26" s="72"/>
      <c r="P26" s="72"/>
      <c r="Q26" s="74"/>
      <c r="R26" s="73"/>
      <c r="S26" s="73"/>
      <c r="T26" s="73"/>
      <c r="U26" s="73"/>
      <c r="V26" s="72"/>
      <c r="W26" s="72"/>
      <c r="X26" s="88"/>
      <c r="Y26" s="88"/>
      <c r="Z26" s="73"/>
      <c r="AA26" s="73"/>
      <c r="AB26" s="73"/>
      <c r="AC26" s="72"/>
      <c r="AD26" s="72"/>
      <c r="AE26" s="76"/>
      <c r="AF26" s="72"/>
      <c r="AG26" s="72"/>
      <c r="AH26" s="18">
        <f t="shared" si="0"/>
        <v>0</v>
      </c>
      <c r="AI26" s="10"/>
      <c r="AJ26" s="10"/>
      <c r="AK26" s="10"/>
      <c r="AL26" s="10"/>
    </row>
    <row r="27" spans="1:38" x14ac:dyDescent="0.25">
      <c r="A27" s="71"/>
      <c r="B27" s="66"/>
      <c r="C27" s="73"/>
      <c r="D27" s="73"/>
      <c r="E27" s="73"/>
      <c r="F27" s="73"/>
      <c r="G27" s="73"/>
      <c r="H27" s="72"/>
      <c r="I27" s="72"/>
      <c r="J27" s="73"/>
      <c r="K27" s="87"/>
      <c r="L27" s="87"/>
      <c r="M27" s="73"/>
      <c r="N27" s="72"/>
      <c r="O27" s="72"/>
      <c r="P27" s="72"/>
      <c r="Q27" s="74"/>
      <c r="R27" s="73"/>
      <c r="S27" s="73"/>
      <c r="T27" s="73"/>
      <c r="U27" s="73"/>
      <c r="V27" s="72"/>
      <c r="W27" s="72"/>
      <c r="X27" s="88"/>
      <c r="Y27" s="88"/>
      <c r="Z27" s="73"/>
      <c r="AA27" s="73"/>
      <c r="AB27" s="73"/>
      <c r="AC27" s="72"/>
      <c r="AD27" s="72"/>
      <c r="AE27" s="76"/>
      <c r="AF27" s="72"/>
      <c r="AG27" s="72"/>
      <c r="AH27" s="18">
        <f t="shared" si="0"/>
        <v>0</v>
      </c>
      <c r="AI27" s="10"/>
      <c r="AJ27" s="10"/>
      <c r="AK27" s="10"/>
      <c r="AL27" s="10"/>
    </row>
    <row r="28" spans="1:38" x14ac:dyDescent="0.25">
      <c r="A28" s="71"/>
      <c r="B28" s="66"/>
      <c r="C28" s="73"/>
      <c r="D28" s="73"/>
      <c r="E28" s="73"/>
      <c r="F28" s="73"/>
      <c r="G28" s="73"/>
      <c r="H28" s="72"/>
      <c r="I28" s="72"/>
      <c r="J28" s="73"/>
      <c r="K28" s="87"/>
      <c r="L28" s="87"/>
      <c r="M28" s="73"/>
      <c r="N28" s="72"/>
      <c r="O28" s="72"/>
      <c r="P28" s="72"/>
      <c r="Q28" s="74"/>
      <c r="R28" s="73"/>
      <c r="S28" s="73"/>
      <c r="T28" s="73"/>
      <c r="U28" s="73"/>
      <c r="V28" s="72"/>
      <c r="W28" s="72"/>
      <c r="X28" s="88"/>
      <c r="Y28" s="88"/>
      <c r="Z28" s="73"/>
      <c r="AA28" s="73"/>
      <c r="AB28" s="73"/>
      <c r="AC28" s="72"/>
      <c r="AD28" s="72"/>
      <c r="AE28" s="76"/>
      <c r="AF28" s="72"/>
      <c r="AG28" s="72"/>
      <c r="AH28" s="18">
        <f t="shared" si="0"/>
        <v>0</v>
      </c>
      <c r="AI28" s="10"/>
      <c r="AJ28" s="10"/>
      <c r="AK28" s="10"/>
      <c r="AL28" s="10"/>
    </row>
    <row r="29" spans="1:38" x14ac:dyDescent="0.25">
      <c r="A29" s="71"/>
      <c r="B29" s="66"/>
      <c r="C29" s="73"/>
      <c r="D29" s="73"/>
      <c r="E29" s="73"/>
      <c r="F29" s="73"/>
      <c r="G29" s="73"/>
      <c r="H29" s="72"/>
      <c r="I29" s="72"/>
      <c r="J29" s="73"/>
      <c r="K29" s="87"/>
      <c r="L29" s="87"/>
      <c r="M29" s="73"/>
      <c r="N29" s="72"/>
      <c r="O29" s="72"/>
      <c r="P29" s="72"/>
      <c r="Q29" s="74"/>
      <c r="R29" s="73"/>
      <c r="S29" s="73"/>
      <c r="T29" s="73"/>
      <c r="U29" s="73"/>
      <c r="V29" s="72"/>
      <c r="W29" s="72"/>
      <c r="X29" s="88"/>
      <c r="Y29" s="88"/>
      <c r="Z29" s="73"/>
      <c r="AA29" s="73"/>
      <c r="AB29" s="73"/>
      <c r="AC29" s="72"/>
      <c r="AD29" s="72"/>
      <c r="AE29" s="76"/>
      <c r="AF29" s="72"/>
      <c r="AG29" s="72"/>
      <c r="AH29" s="18">
        <f t="shared" si="0"/>
        <v>0</v>
      </c>
      <c r="AI29" s="10"/>
      <c r="AJ29" s="10"/>
      <c r="AK29" s="10"/>
      <c r="AL29" s="10"/>
    </row>
    <row r="30" spans="1:38" x14ac:dyDescent="0.25">
      <c r="A30" s="71"/>
      <c r="B30" s="66"/>
      <c r="C30" s="73"/>
      <c r="D30" s="73"/>
      <c r="E30" s="73"/>
      <c r="F30" s="73"/>
      <c r="G30" s="73"/>
      <c r="H30" s="72"/>
      <c r="I30" s="72"/>
      <c r="J30" s="73"/>
      <c r="K30" s="87"/>
      <c r="L30" s="87"/>
      <c r="M30" s="73"/>
      <c r="N30" s="72"/>
      <c r="O30" s="72"/>
      <c r="P30" s="72"/>
      <c r="Q30" s="74"/>
      <c r="R30" s="73"/>
      <c r="S30" s="73"/>
      <c r="T30" s="73"/>
      <c r="U30" s="73"/>
      <c r="V30" s="72"/>
      <c r="W30" s="72"/>
      <c r="X30" s="88"/>
      <c r="Y30" s="88"/>
      <c r="Z30" s="73"/>
      <c r="AA30" s="73"/>
      <c r="AB30" s="73"/>
      <c r="AC30" s="72"/>
      <c r="AD30" s="72"/>
      <c r="AE30" s="76"/>
      <c r="AF30" s="72"/>
      <c r="AG30" s="72"/>
      <c r="AH30" s="18">
        <f t="shared" si="0"/>
        <v>0</v>
      </c>
      <c r="AI30" s="10"/>
      <c r="AJ30" s="10"/>
      <c r="AK30" s="10"/>
      <c r="AL30" s="10"/>
    </row>
    <row r="31" spans="1:38" x14ac:dyDescent="0.25">
      <c r="A31" s="71"/>
      <c r="B31" s="66"/>
      <c r="C31" s="73"/>
      <c r="D31" s="73"/>
      <c r="E31" s="73"/>
      <c r="F31" s="73"/>
      <c r="G31" s="73"/>
      <c r="H31" s="72"/>
      <c r="I31" s="72"/>
      <c r="J31" s="73"/>
      <c r="K31" s="87"/>
      <c r="L31" s="87"/>
      <c r="M31" s="73"/>
      <c r="N31" s="72"/>
      <c r="O31" s="72"/>
      <c r="P31" s="72"/>
      <c r="Q31" s="74"/>
      <c r="R31" s="73"/>
      <c r="S31" s="73"/>
      <c r="T31" s="73"/>
      <c r="U31" s="73"/>
      <c r="V31" s="72"/>
      <c r="W31" s="72"/>
      <c r="X31" s="88"/>
      <c r="Y31" s="88"/>
      <c r="Z31" s="73"/>
      <c r="AA31" s="73"/>
      <c r="AB31" s="73"/>
      <c r="AC31" s="72"/>
      <c r="AD31" s="72"/>
      <c r="AE31" s="76"/>
      <c r="AF31" s="72"/>
      <c r="AG31" s="72"/>
      <c r="AH31" s="18">
        <f t="shared" si="0"/>
        <v>0</v>
      </c>
      <c r="AI31" s="10"/>
      <c r="AJ31" s="10"/>
      <c r="AK31" s="10"/>
      <c r="AL31" s="10"/>
    </row>
    <row r="32" spans="1:38" x14ac:dyDescent="0.25">
      <c r="A32" s="71"/>
      <c r="B32" s="66"/>
      <c r="C32" s="73"/>
      <c r="D32" s="73"/>
      <c r="E32" s="73"/>
      <c r="F32" s="73"/>
      <c r="G32" s="73"/>
      <c r="H32" s="72"/>
      <c r="I32" s="72"/>
      <c r="J32" s="73"/>
      <c r="K32" s="87"/>
      <c r="L32" s="87"/>
      <c r="M32" s="73"/>
      <c r="N32" s="72"/>
      <c r="O32" s="72"/>
      <c r="P32" s="72"/>
      <c r="Q32" s="74"/>
      <c r="R32" s="73"/>
      <c r="S32" s="73"/>
      <c r="T32" s="73"/>
      <c r="U32" s="73"/>
      <c r="V32" s="72"/>
      <c r="W32" s="72"/>
      <c r="X32" s="88"/>
      <c r="Y32" s="88"/>
      <c r="Z32" s="73"/>
      <c r="AA32" s="73"/>
      <c r="AB32" s="73"/>
      <c r="AC32" s="72"/>
      <c r="AD32" s="72"/>
      <c r="AE32" s="76"/>
      <c r="AF32" s="72"/>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44"/>
      <c r="K34" s="22"/>
      <c r="L34" s="22"/>
      <c r="M34" s="44"/>
      <c r="N34" s="44"/>
      <c r="O34" s="44"/>
      <c r="P34" s="44"/>
      <c r="Q34" s="22"/>
      <c r="R34" s="44"/>
      <c r="S34" s="22"/>
      <c r="T34" s="44"/>
      <c r="U34" s="44"/>
      <c r="V34" s="44"/>
      <c r="W34" s="44"/>
      <c r="X34" s="22"/>
      <c r="Y34" s="22"/>
      <c r="Z34" s="22"/>
      <c r="AA34" s="44"/>
      <c r="AB34" s="44"/>
      <c r="AC34" s="44"/>
      <c r="AD34" s="44"/>
      <c r="AE34" s="22"/>
      <c r="AF34" s="22"/>
      <c r="AG34" s="22"/>
      <c r="AH34" s="23"/>
      <c r="AI34" s="10"/>
      <c r="AJ34" s="10"/>
      <c r="AK34" s="10"/>
      <c r="AL34" s="10"/>
    </row>
    <row r="35" spans="1:38" x14ac:dyDescent="0.25">
      <c r="A35" s="188" t="s">
        <v>88</v>
      </c>
      <c r="B35" s="187"/>
      <c r="C35" s="73"/>
      <c r="D35" s="73"/>
      <c r="E35" s="73"/>
      <c r="F35" s="73"/>
      <c r="G35" s="73"/>
      <c r="H35" s="72"/>
      <c r="I35" s="72"/>
      <c r="J35" s="73"/>
      <c r="K35" s="87"/>
      <c r="L35" s="87"/>
      <c r="M35" s="73"/>
      <c r="N35" s="72"/>
      <c r="O35" s="72"/>
      <c r="P35" s="72"/>
      <c r="Q35" s="74"/>
      <c r="R35" s="73"/>
      <c r="S35" s="73"/>
      <c r="T35" s="73"/>
      <c r="U35" s="73"/>
      <c r="V35" s="72"/>
      <c r="W35" s="72"/>
      <c r="X35" s="88"/>
      <c r="Y35" s="88"/>
      <c r="Z35" s="73"/>
      <c r="AA35" s="73"/>
      <c r="AB35" s="73"/>
      <c r="AC35" s="72"/>
      <c r="AD35" s="72"/>
      <c r="AE35" s="76"/>
      <c r="AF35" s="72"/>
      <c r="AG35" s="72"/>
      <c r="AH35" s="24">
        <f>SUM(D35:AG35)</f>
        <v>0</v>
      </c>
      <c r="AI35" s="14"/>
      <c r="AJ35" s="14"/>
      <c r="AK35" s="14"/>
      <c r="AL35" s="14"/>
    </row>
    <row r="36" spans="1:38" x14ac:dyDescent="0.25">
      <c r="A36" s="64" t="s">
        <v>89</v>
      </c>
      <c r="B36" s="129"/>
      <c r="C36" s="80"/>
      <c r="D36" s="80"/>
      <c r="E36" s="80"/>
      <c r="F36" s="80"/>
      <c r="G36" s="80"/>
      <c r="H36" s="79"/>
      <c r="I36" s="79"/>
      <c r="J36" s="80"/>
      <c r="K36" s="105"/>
      <c r="L36" s="105"/>
      <c r="M36" s="80"/>
      <c r="N36" s="79">
        <v>8</v>
      </c>
      <c r="O36" s="79"/>
      <c r="P36" s="79"/>
      <c r="Q36" s="82">
        <v>8</v>
      </c>
      <c r="R36" s="80"/>
      <c r="S36" s="80"/>
      <c r="T36" s="80"/>
      <c r="U36" s="80"/>
      <c r="V36" s="79"/>
      <c r="W36" s="79"/>
      <c r="X36" s="106"/>
      <c r="Y36" s="106"/>
      <c r="Z36" s="80"/>
      <c r="AA36" s="80"/>
      <c r="AB36" s="80"/>
      <c r="AC36" s="79"/>
      <c r="AD36" s="79"/>
      <c r="AE36" s="83"/>
      <c r="AF36" s="79"/>
      <c r="AG36" s="79"/>
      <c r="AH36" s="42">
        <f>SUM(D36:AG36)</f>
        <v>16</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8</v>
      </c>
      <c r="O37" s="18">
        <f t="shared" si="2"/>
        <v>0</v>
      </c>
      <c r="P37" s="18">
        <f t="shared" si="2"/>
        <v>0</v>
      </c>
      <c r="Q37" s="18">
        <f t="shared" si="2"/>
        <v>8</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0</v>
      </c>
      <c r="AB37" s="18">
        <f t="shared" si="2"/>
        <v>0</v>
      </c>
      <c r="AC37" s="18">
        <f t="shared" si="2"/>
        <v>0</v>
      </c>
      <c r="AD37" s="18">
        <f t="shared" si="2"/>
        <v>0</v>
      </c>
      <c r="AE37" s="18">
        <f t="shared" si="2"/>
        <v>0</v>
      </c>
      <c r="AF37" s="18">
        <f t="shared" si="2"/>
        <v>0</v>
      </c>
      <c r="AG37" s="18">
        <f t="shared" si="2"/>
        <v>0</v>
      </c>
      <c r="AH37" s="18">
        <f>AH33+AH35+AH36</f>
        <v>16</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Om9Py73W+5UyusqpVcAzLJG3sZ9Il8qbA/R12j3kPZNoNmDV/MN6R4lCuwv8X+s3uXe5PqON0kWlYbEJCl9MUw==" saltValue="advPv9uVK/iv17TIc867Iw==" spinCount="100000" sheet="1" objects="1" selectLockedCells="1"/>
  <protectedRanges>
    <protectedRange sqref="B5" name="Range1"/>
  </protectedRanges>
  <mergeCells count="35">
    <mergeCell ref="A41:B41"/>
    <mergeCell ref="G41:I41"/>
    <mergeCell ref="G49:I49"/>
    <mergeCell ref="O49:P49"/>
    <mergeCell ref="T17:AA17"/>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14" priority="3" operator="equal">
      <formula>"Check"</formula>
    </cfRule>
  </conditionalFormatting>
  <conditionalFormatting sqref="AG42:AG52">
    <cfRule type="containsText" dxfId="13" priority="1" operator="containsText" text="OK">
      <formula>NOT(ISERROR(SEARCH("OK",AG42)))</formula>
    </cfRule>
    <cfRule type="containsText" dxfId="12" priority="2" operator="containsText" text="Check">
      <formula>NOT(ISERROR(SEARCH("Check",AG42)))</formula>
    </cfRule>
  </conditionalFormatting>
  <pageMargins left="0.7" right="0.7" top="0.75" bottom="0.75" header="0.3" footer="0.3"/>
  <ignoredErrors>
    <ignoredError sqref="D33 E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0071C29-22A7-4345-8AB7-263BB5508FD1}">
          <x14:formula1>
            <xm:f>Program!$G$2:$G$13</xm:f>
          </x14:formula1>
          <xm:sqref>S5</xm:sqref>
        </x14:dataValidation>
        <x14:dataValidation type="list" allowBlank="1" showInputMessage="1" showErrorMessage="1" xr:uid="{434FE2D5-DC86-468F-82AD-5A6F3F407985}">
          <x14:formula1>
            <xm:f>Program!$A$2:$A$17</xm:f>
          </x14:formula1>
          <xm:sqref>A23:A32</xm:sqref>
        </x14:dataValidation>
        <x14:dataValidation type="list" allowBlank="1" showInputMessage="1" showErrorMessage="1" xr:uid="{9D31DE2F-D458-4A72-B19A-8EB7F1E7B4E8}">
          <x14:formula1>
            <xm:f>Program!$C$3:$C$12</xm:f>
          </x14:formula1>
          <xm:sqref>B23:B32</xm:sqref>
        </x14:dataValidation>
        <x14:dataValidation type="list" allowBlank="1" showDropDown="1" showInputMessage="1" showErrorMessage="1" xr:uid="{5B748C4C-7144-40FD-B308-E583EAF92DF7}">
          <x14:formula1>
            <xm:f>Program!$A$2:$A$17</xm:f>
          </x14:formula1>
          <xm:sqref>A22</xm:sqref>
        </x14:dataValidation>
        <x14:dataValidation type="list" allowBlank="1" showDropDown="1" showInputMessage="1" showErrorMessage="1" xr:uid="{E6EA1EAF-8920-4CD8-B5F6-F52D6618902A}">
          <x14:formula1>
            <xm:f>Program!$C$3:$C$12</xm:f>
          </x14:formula1>
          <xm:sqref>B22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3DC78-EFB4-440E-AA4A-CD0AFF592A3B}">
  <dimension ref="A1:AL62"/>
  <sheetViews>
    <sheetView showGridLines="0" workbookViewId="0">
      <selection activeCell="T11" sqref="T11:AA11"/>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195" t="str">
        <f>IF('July 2026'!B5="","",'July 2026'!B5)</f>
        <v>Name</v>
      </c>
      <c r="C5" s="195"/>
      <c r="D5" s="195"/>
      <c r="E5" s="195"/>
      <c r="F5" s="195"/>
      <c r="G5" s="195"/>
      <c r="H5" s="195"/>
      <c r="I5" s="195"/>
      <c r="J5" s="195"/>
      <c r="K5" s="195"/>
      <c r="L5" s="195"/>
      <c r="M5" s="195"/>
      <c r="N5" s="195"/>
      <c r="O5" s="10"/>
      <c r="P5" s="13" t="s">
        <v>60</v>
      </c>
      <c r="Q5" s="13"/>
      <c r="R5" s="13"/>
      <c r="S5" s="199" t="s">
        <v>110</v>
      </c>
      <c r="T5" s="199"/>
      <c r="U5" s="199"/>
      <c r="V5" s="27"/>
      <c r="W5" s="27"/>
      <c r="X5" s="27"/>
      <c r="Y5" s="27"/>
      <c r="Z5" s="10"/>
      <c r="AA5" s="10"/>
      <c r="AB5" s="53"/>
      <c r="AC5" s="53"/>
      <c r="AD5" s="53"/>
      <c r="AE5" s="53"/>
      <c r="AF5" s="200"/>
      <c r="AG5" s="200"/>
      <c r="AH5" s="200"/>
      <c r="AI5" s="10"/>
      <c r="AJ5" s="10"/>
      <c r="AK5" s="10"/>
      <c r="AL5" s="10"/>
    </row>
    <row r="6" spans="1:38" x14ac:dyDescent="0.2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195" t="str">
        <f>IF('July 2026'!B7="","",'July 2026'!B7)</f>
        <v>Position</v>
      </c>
      <c r="C7" s="195"/>
      <c r="D7" s="195"/>
      <c r="E7" s="195"/>
      <c r="F7" s="195"/>
      <c r="G7" s="195"/>
      <c r="H7" s="195"/>
      <c r="I7" s="195"/>
      <c r="J7" s="195"/>
      <c r="K7" s="195"/>
      <c r="L7" s="195"/>
      <c r="M7" s="195"/>
      <c r="N7" s="195"/>
      <c r="O7" s="10"/>
      <c r="P7" s="53" t="s">
        <v>63</v>
      </c>
      <c r="Q7" s="53"/>
      <c r="R7" s="53"/>
      <c r="S7" s="196" t="str">
        <f>IF('January 2027'!S7="","",'January 2027'!S7)</f>
        <v/>
      </c>
      <c r="T7" s="196"/>
      <c r="U7" s="196"/>
      <c r="V7" s="12"/>
      <c r="W7" s="12"/>
      <c r="X7" s="12"/>
      <c r="Y7" s="12"/>
      <c r="Z7" s="14"/>
      <c r="AA7" s="10"/>
      <c r="AB7" s="10"/>
      <c r="AC7" s="10"/>
      <c r="AD7" s="10"/>
      <c r="AE7" s="10"/>
      <c r="AF7" s="10"/>
      <c r="AG7" s="10"/>
      <c r="AH7" s="10"/>
      <c r="AI7" s="10"/>
      <c r="AJ7" s="10"/>
      <c r="AK7" s="10"/>
      <c r="AL7" s="10"/>
    </row>
    <row r="8" spans="1:38" x14ac:dyDescent="0.2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195" t="str">
        <f>IF('July 2026'!B9="","",'July 2026'!B9)</f>
        <v>Department</v>
      </c>
      <c r="C9" s="195"/>
      <c r="D9" s="195"/>
      <c r="E9" s="195"/>
      <c r="F9" s="195"/>
      <c r="G9" s="195"/>
      <c r="H9" s="195"/>
      <c r="I9" s="195"/>
      <c r="J9" s="195"/>
      <c r="K9" s="195"/>
      <c r="L9" s="195"/>
      <c r="M9" s="195"/>
      <c r="N9" s="195"/>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v>25</v>
      </c>
      <c r="AB21" s="16">
        <v>26</v>
      </c>
      <c r="AC21" s="93">
        <v>27</v>
      </c>
      <c r="AD21" s="40">
        <v>28</v>
      </c>
      <c r="AE21" s="40">
        <v>29</v>
      </c>
      <c r="AF21" s="16">
        <v>30</v>
      </c>
      <c r="AG21" s="16">
        <v>31</v>
      </c>
      <c r="AH21" s="16" t="s">
        <v>85</v>
      </c>
      <c r="AI21" s="10"/>
      <c r="AJ21" s="10"/>
      <c r="AK21" s="10"/>
      <c r="AL21" s="10"/>
    </row>
    <row r="22" spans="1:38" x14ac:dyDescent="0.25">
      <c r="A22" s="109" t="s">
        <v>86</v>
      </c>
      <c r="B22" s="110" t="s">
        <v>66</v>
      </c>
      <c r="C22" s="68"/>
      <c r="D22" s="68"/>
      <c r="E22" s="68"/>
      <c r="F22" s="68"/>
      <c r="G22" s="68"/>
      <c r="H22" s="67"/>
      <c r="I22" s="67"/>
      <c r="J22" s="68"/>
      <c r="K22" s="91"/>
      <c r="L22" s="91"/>
      <c r="M22" s="68"/>
      <c r="N22" s="68"/>
      <c r="O22" s="67"/>
      <c r="P22" s="67"/>
      <c r="Q22" s="68"/>
      <c r="R22" s="91"/>
      <c r="S22" s="68"/>
      <c r="T22" s="68"/>
      <c r="U22" s="68"/>
      <c r="V22" s="67"/>
      <c r="W22" s="67"/>
      <c r="X22" s="68"/>
      <c r="Y22" s="68"/>
      <c r="Z22" s="68"/>
      <c r="AA22" s="68"/>
      <c r="AB22" s="68"/>
      <c r="AC22" s="67"/>
      <c r="AD22" s="67"/>
      <c r="AE22" s="90"/>
      <c r="AF22" s="67"/>
      <c r="AG22" s="67"/>
      <c r="AH22" s="17">
        <f t="shared" ref="AH22:AH32" si="0">SUM(D22:AG22)</f>
        <v>0</v>
      </c>
      <c r="AI22" s="10"/>
      <c r="AJ22" s="10"/>
      <c r="AK22" s="10"/>
      <c r="AL22" s="10"/>
    </row>
    <row r="23" spans="1:38" x14ac:dyDescent="0.25">
      <c r="A23" s="71"/>
      <c r="B23" s="66"/>
      <c r="C23" s="73"/>
      <c r="D23" s="73"/>
      <c r="E23" s="73"/>
      <c r="F23" s="73"/>
      <c r="G23" s="73"/>
      <c r="H23" s="72"/>
      <c r="I23" s="72"/>
      <c r="J23" s="73"/>
      <c r="K23" s="87"/>
      <c r="L23" s="87"/>
      <c r="M23" s="73"/>
      <c r="N23" s="73"/>
      <c r="O23" s="72"/>
      <c r="P23" s="72"/>
      <c r="Q23" s="73"/>
      <c r="R23" s="87"/>
      <c r="S23" s="73"/>
      <c r="T23" s="73"/>
      <c r="U23" s="73"/>
      <c r="V23" s="72"/>
      <c r="W23" s="72"/>
      <c r="X23" s="73"/>
      <c r="Y23" s="73"/>
      <c r="Z23" s="73"/>
      <c r="AA23" s="73"/>
      <c r="AB23" s="73"/>
      <c r="AC23" s="72"/>
      <c r="AD23" s="72"/>
      <c r="AE23" s="76"/>
      <c r="AF23" s="72"/>
      <c r="AG23" s="72"/>
      <c r="AH23" s="18">
        <f t="shared" si="0"/>
        <v>0</v>
      </c>
      <c r="AI23" s="10"/>
      <c r="AJ23" s="10"/>
      <c r="AK23" s="10"/>
      <c r="AL23" s="10"/>
    </row>
    <row r="24" spans="1:38" x14ac:dyDescent="0.25">
      <c r="A24" s="77"/>
      <c r="B24" s="66"/>
      <c r="C24" s="73"/>
      <c r="D24" s="73"/>
      <c r="E24" s="73"/>
      <c r="F24" s="73"/>
      <c r="G24" s="73"/>
      <c r="H24" s="72"/>
      <c r="I24" s="72"/>
      <c r="J24" s="73"/>
      <c r="K24" s="87"/>
      <c r="L24" s="87"/>
      <c r="M24" s="73"/>
      <c r="N24" s="73"/>
      <c r="O24" s="72"/>
      <c r="P24" s="72"/>
      <c r="Q24" s="73"/>
      <c r="R24" s="87"/>
      <c r="S24" s="73"/>
      <c r="T24" s="73"/>
      <c r="U24" s="73"/>
      <c r="V24" s="72"/>
      <c r="W24" s="72"/>
      <c r="X24" s="73"/>
      <c r="Y24" s="73"/>
      <c r="Z24" s="73"/>
      <c r="AA24" s="73"/>
      <c r="AB24" s="73"/>
      <c r="AC24" s="72"/>
      <c r="AD24" s="72"/>
      <c r="AE24" s="76"/>
      <c r="AF24" s="72"/>
      <c r="AG24" s="72"/>
      <c r="AH24" s="18">
        <f t="shared" si="0"/>
        <v>0</v>
      </c>
      <c r="AI24" s="10"/>
      <c r="AJ24" s="10"/>
      <c r="AK24" s="10"/>
      <c r="AL24" s="10"/>
    </row>
    <row r="25" spans="1:38" x14ac:dyDescent="0.25">
      <c r="A25" s="71"/>
      <c r="B25" s="66"/>
      <c r="C25" s="73"/>
      <c r="D25" s="73"/>
      <c r="E25" s="73"/>
      <c r="F25" s="73"/>
      <c r="G25" s="73"/>
      <c r="H25" s="72"/>
      <c r="I25" s="72"/>
      <c r="J25" s="73"/>
      <c r="K25" s="87"/>
      <c r="L25" s="87"/>
      <c r="M25" s="73"/>
      <c r="N25" s="73"/>
      <c r="O25" s="72"/>
      <c r="P25" s="72"/>
      <c r="Q25" s="73"/>
      <c r="R25" s="87"/>
      <c r="S25" s="73"/>
      <c r="T25" s="73"/>
      <c r="U25" s="73"/>
      <c r="V25" s="72"/>
      <c r="W25" s="72"/>
      <c r="X25" s="73"/>
      <c r="Y25" s="73"/>
      <c r="Z25" s="73"/>
      <c r="AA25" s="73"/>
      <c r="AB25" s="73"/>
      <c r="AC25" s="72"/>
      <c r="AD25" s="72"/>
      <c r="AE25" s="76"/>
      <c r="AF25" s="72"/>
      <c r="AG25" s="72"/>
      <c r="AH25" s="18">
        <f t="shared" si="0"/>
        <v>0</v>
      </c>
      <c r="AI25" s="10"/>
      <c r="AJ25" s="10"/>
      <c r="AK25" s="10"/>
      <c r="AL25" s="10"/>
    </row>
    <row r="26" spans="1:38" x14ac:dyDescent="0.25">
      <c r="A26" s="78"/>
      <c r="B26" s="66"/>
      <c r="C26" s="73"/>
      <c r="D26" s="73"/>
      <c r="E26" s="73"/>
      <c r="F26" s="73"/>
      <c r="G26" s="73"/>
      <c r="H26" s="72"/>
      <c r="I26" s="72"/>
      <c r="J26" s="73"/>
      <c r="K26" s="87"/>
      <c r="L26" s="87"/>
      <c r="M26" s="73"/>
      <c r="N26" s="73"/>
      <c r="O26" s="72"/>
      <c r="P26" s="72"/>
      <c r="Q26" s="73"/>
      <c r="R26" s="87"/>
      <c r="S26" s="73"/>
      <c r="T26" s="73"/>
      <c r="U26" s="73"/>
      <c r="V26" s="72"/>
      <c r="W26" s="72"/>
      <c r="X26" s="73"/>
      <c r="Y26" s="73"/>
      <c r="Z26" s="73"/>
      <c r="AA26" s="73"/>
      <c r="AB26" s="73"/>
      <c r="AC26" s="72"/>
      <c r="AD26" s="72"/>
      <c r="AE26" s="76"/>
      <c r="AF26" s="72"/>
      <c r="AG26" s="72"/>
      <c r="AH26" s="18">
        <f t="shared" si="0"/>
        <v>0</v>
      </c>
      <c r="AI26" s="10"/>
      <c r="AJ26" s="10"/>
      <c r="AK26" s="10"/>
      <c r="AL26" s="10"/>
    </row>
    <row r="27" spans="1:38" x14ac:dyDescent="0.25">
      <c r="A27" s="71"/>
      <c r="B27" s="66"/>
      <c r="C27" s="73"/>
      <c r="D27" s="73"/>
      <c r="E27" s="73"/>
      <c r="F27" s="73"/>
      <c r="G27" s="73"/>
      <c r="H27" s="72"/>
      <c r="I27" s="72"/>
      <c r="J27" s="73"/>
      <c r="K27" s="87"/>
      <c r="L27" s="87"/>
      <c r="M27" s="73"/>
      <c r="N27" s="73"/>
      <c r="O27" s="72"/>
      <c r="P27" s="72"/>
      <c r="Q27" s="73"/>
      <c r="R27" s="87"/>
      <c r="S27" s="73"/>
      <c r="T27" s="73"/>
      <c r="U27" s="73"/>
      <c r="V27" s="72"/>
      <c r="W27" s="72"/>
      <c r="X27" s="73"/>
      <c r="Y27" s="73"/>
      <c r="Z27" s="73"/>
      <c r="AA27" s="73"/>
      <c r="AB27" s="73"/>
      <c r="AC27" s="72"/>
      <c r="AD27" s="72"/>
      <c r="AE27" s="76"/>
      <c r="AF27" s="72"/>
      <c r="AG27" s="72"/>
      <c r="AH27" s="18">
        <f t="shared" si="0"/>
        <v>0</v>
      </c>
      <c r="AI27" s="10"/>
      <c r="AJ27" s="10"/>
      <c r="AK27" s="10"/>
      <c r="AL27" s="10"/>
    </row>
    <row r="28" spans="1:38" x14ac:dyDescent="0.25">
      <c r="A28" s="71"/>
      <c r="B28" s="66"/>
      <c r="C28" s="73"/>
      <c r="D28" s="73"/>
      <c r="E28" s="73"/>
      <c r="F28" s="73"/>
      <c r="G28" s="73"/>
      <c r="H28" s="72"/>
      <c r="I28" s="72"/>
      <c r="J28" s="73"/>
      <c r="K28" s="87"/>
      <c r="L28" s="87"/>
      <c r="M28" s="73"/>
      <c r="N28" s="73"/>
      <c r="O28" s="72"/>
      <c r="P28" s="72"/>
      <c r="Q28" s="73"/>
      <c r="R28" s="87"/>
      <c r="S28" s="73"/>
      <c r="T28" s="73"/>
      <c r="U28" s="73"/>
      <c r="V28" s="72"/>
      <c r="W28" s="72"/>
      <c r="X28" s="73"/>
      <c r="Y28" s="73"/>
      <c r="Z28" s="73"/>
      <c r="AA28" s="73"/>
      <c r="AB28" s="73"/>
      <c r="AC28" s="72"/>
      <c r="AD28" s="72"/>
      <c r="AE28" s="76"/>
      <c r="AF28" s="72"/>
      <c r="AG28" s="72"/>
      <c r="AH28" s="18">
        <f t="shared" si="0"/>
        <v>0</v>
      </c>
      <c r="AI28" s="10"/>
      <c r="AJ28" s="10"/>
      <c r="AK28" s="10"/>
      <c r="AL28" s="10"/>
    </row>
    <row r="29" spans="1:38" x14ac:dyDescent="0.25">
      <c r="A29" s="71"/>
      <c r="B29" s="66"/>
      <c r="C29" s="73"/>
      <c r="D29" s="73"/>
      <c r="E29" s="73"/>
      <c r="F29" s="73"/>
      <c r="G29" s="73"/>
      <c r="H29" s="72"/>
      <c r="I29" s="72"/>
      <c r="J29" s="73"/>
      <c r="K29" s="87"/>
      <c r="L29" s="87"/>
      <c r="M29" s="73"/>
      <c r="N29" s="73"/>
      <c r="O29" s="72"/>
      <c r="P29" s="72"/>
      <c r="Q29" s="73"/>
      <c r="R29" s="87"/>
      <c r="S29" s="73"/>
      <c r="T29" s="73"/>
      <c r="U29" s="73"/>
      <c r="V29" s="72"/>
      <c r="W29" s="72"/>
      <c r="X29" s="73"/>
      <c r="Y29" s="73"/>
      <c r="Z29" s="73"/>
      <c r="AA29" s="73"/>
      <c r="AB29" s="73"/>
      <c r="AC29" s="72"/>
      <c r="AD29" s="72"/>
      <c r="AE29" s="76"/>
      <c r="AF29" s="72"/>
      <c r="AG29" s="72"/>
      <c r="AH29" s="18">
        <f t="shared" si="0"/>
        <v>0</v>
      </c>
      <c r="AI29" s="10"/>
      <c r="AJ29" s="10"/>
      <c r="AK29" s="10"/>
      <c r="AL29" s="10"/>
    </row>
    <row r="30" spans="1:38" x14ac:dyDescent="0.25">
      <c r="A30" s="71"/>
      <c r="B30" s="66"/>
      <c r="C30" s="73"/>
      <c r="D30" s="73"/>
      <c r="E30" s="73"/>
      <c r="F30" s="73"/>
      <c r="G30" s="73"/>
      <c r="H30" s="72"/>
      <c r="I30" s="72"/>
      <c r="J30" s="73"/>
      <c r="K30" s="87"/>
      <c r="L30" s="87"/>
      <c r="M30" s="73"/>
      <c r="N30" s="73"/>
      <c r="O30" s="72"/>
      <c r="P30" s="72"/>
      <c r="Q30" s="73"/>
      <c r="R30" s="87"/>
      <c r="S30" s="73"/>
      <c r="T30" s="73"/>
      <c r="U30" s="73"/>
      <c r="V30" s="72"/>
      <c r="W30" s="72"/>
      <c r="X30" s="73"/>
      <c r="Y30" s="73"/>
      <c r="Z30" s="73"/>
      <c r="AA30" s="73"/>
      <c r="AB30" s="73"/>
      <c r="AC30" s="72"/>
      <c r="AD30" s="72"/>
      <c r="AE30" s="76"/>
      <c r="AF30" s="72"/>
      <c r="AG30" s="72"/>
      <c r="AH30" s="18">
        <f t="shared" si="0"/>
        <v>0</v>
      </c>
      <c r="AI30" s="10"/>
      <c r="AJ30" s="10"/>
      <c r="AK30" s="10"/>
      <c r="AL30" s="10"/>
    </row>
    <row r="31" spans="1:38" x14ac:dyDescent="0.25">
      <c r="A31" s="71"/>
      <c r="B31" s="66"/>
      <c r="C31" s="73"/>
      <c r="D31" s="73"/>
      <c r="E31" s="73"/>
      <c r="F31" s="73"/>
      <c r="G31" s="73"/>
      <c r="H31" s="72"/>
      <c r="I31" s="72"/>
      <c r="J31" s="73"/>
      <c r="K31" s="87"/>
      <c r="L31" s="87"/>
      <c r="M31" s="73"/>
      <c r="N31" s="73"/>
      <c r="O31" s="72"/>
      <c r="P31" s="72"/>
      <c r="Q31" s="73"/>
      <c r="R31" s="87"/>
      <c r="S31" s="73"/>
      <c r="T31" s="73"/>
      <c r="U31" s="73"/>
      <c r="V31" s="72"/>
      <c r="W31" s="72"/>
      <c r="X31" s="73"/>
      <c r="Y31" s="73"/>
      <c r="Z31" s="73"/>
      <c r="AA31" s="73"/>
      <c r="AB31" s="73"/>
      <c r="AC31" s="72"/>
      <c r="AD31" s="72"/>
      <c r="AE31" s="76"/>
      <c r="AF31" s="72"/>
      <c r="AG31" s="72"/>
      <c r="AH31" s="18">
        <f t="shared" si="0"/>
        <v>0</v>
      </c>
      <c r="AI31" s="10"/>
      <c r="AJ31" s="10"/>
      <c r="AK31" s="10"/>
      <c r="AL31" s="10"/>
    </row>
    <row r="32" spans="1:38" x14ac:dyDescent="0.25">
      <c r="A32" s="71"/>
      <c r="B32" s="66"/>
      <c r="C32" s="73"/>
      <c r="D32" s="73"/>
      <c r="E32" s="73"/>
      <c r="F32" s="73"/>
      <c r="G32" s="73"/>
      <c r="H32" s="72"/>
      <c r="I32" s="72"/>
      <c r="J32" s="73"/>
      <c r="K32" s="87"/>
      <c r="L32" s="87"/>
      <c r="M32" s="73"/>
      <c r="N32" s="73"/>
      <c r="O32" s="72"/>
      <c r="P32" s="72"/>
      <c r="Q32" s="73"/>
      <c r="R32" s="87"/>
      <c r="S32" s="73"/>
      <c r="T32" s="73"/>
      <c r="U32" s="73"/>
      <c r="V32" s="72"/>
      <c r="W32" s="72"/>
      <c r="X32" s="73"/>
      <c r="Y32" s="73"/>
      <c r="Z32" s="73"/>
      <c r="AA32" s="73"/>
      <c r="AB32" s="73"/>
      <c r="AC32" s="72"/>
      <c r="AD32" s="72"/>
      <c r="AE32" s="76"/>
      <c r="AF32" s="72"/>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44"/>
      <c r="K34" s="22"/>
      <c r="L34" s="22"/>
      <c r="M34" s="44"/>
      <c r="N34" s="44"/>
      <c r="O34" s="44"/>
      <c r="P34" s="44"/>
      <c r="Q34" s="44"/>
      <c r="R34" s="22"/>
      <c r="S34" s="22"/>
      <c r="T34" s="44"/>
      <c r="U34" s="44"/>
      <c r="V34" s="44"/>
      <c r="W34" s="44"/>
      <c r="X34" s="44"/>
      <c r="Y34" s="44"/>
      <c r="Z34" s="44"/>
      <c r="AA34" s="44"/>
      <c r="AB34" s="44"/>
      <c r="AC34" s="44"/>
      <c r="AD34" s="44"/>
      <c r="AE34" s="22"/>
      <c r="AF34" s="44"/>
      <c r="AG34" s="44"/>
      <c r="AH34" s="23"/>
      <c r="AI34" s="10"/>
      <c r="AJ34" s="10"/>
      <c r="AK34" s="10"/>
      <c r="AL34" s="10"/>
    </row>
    <row r="35" spans="1:38" x14ac:dyDescent="0.25">
      <c r="A35" s="188" t="s">
        <v>88</v>
      </c>
      <c r="B35" s="187"/>
      <c r="C35" s="73"/>
      <c r="D35" s="73"/>
      <c r="E35" s="73"/>
      <c r="F35" s="73"/>
      <c r="G35" s="73"/>
      <c r="H35" s="72"/>
      <c r="I35" s="72"/>
      <c r="J35" s="73"/>
      <c r="K35" s="87"/>
      <c r="L35" s="87"/>
      <c r="M35" s="73"/>
      <c r="N35" s="73"/>
      <c r="O35" s="72"/>
      <c r="P35" s="72"/>
      <c r="Q35" s="73"/>
      <c r="R35" s="87"/>
      <c r="S35" s="73"/>
      <c r="T35" s="73"/>
      <c r="U35" s="73"/>
      <c r="V35" s="72"/>
      <c r="W35" s="72"/>
      <c r="X35" s="73"/>
      <c r="Y35" s="73"/>
      <c r="Z35" s="73"/>
      <c r="AA35" s="73"/>
      <c r="AB35" s="73"/>
      <c r="AC35" s="72"/>
      <c r="AD35" s="72"/>
      <c r="AE35" s="76"/>
      <c r="AF35" s="72"/>
      <c r="AG35" s="72"/>
      <c r="AH35" s="24">
        <f>SUM(D35:AG35)</f>
        <v>0</v>
      </c>
      <c r="AI35" s="14"/>
      <c r="AJ35" s="14"/>
      <c r="AK35" s="14"/>
      <c r="AL35" s="14"/>
    </row>
    <row r="36" spans="1:38" x14ac:dyDescent="0.25">
      <c r="A36" s="64" t="s">
        <v>89</v>
      </c>
      <c r="B36" s="129"/>
      <c r="C36" s="80"/>
      <c r="D36" s="80"/>
      <c r="E36" s="80"/>
      <c r="F36" s="80"/>
      <c r="G36" s="80"/>
      <c r="H36" s="79"/>
      <c r="I36" s="79"/>
      <c r="J36" s="80"/>
      <c r="K36" s="105"/>
      <c r="L36" s="105"/>
      <c r="M36" s="80"/>
      <c r="N36" s="80"/>
      <c r="O36" s="79"/>
      <c r="P36" s="79"/>
      <c r="Q36" s="80"/>
      <c r="R36" s="105"/>
      <c r="S36" s="80"/>
      <c r="T36" s="80"/>
      <c r="U36" s="80"/>
      <c r="V36" s="79"/>
      <c r="W36" s="79"/>
      <c r="X36" s="80"/>
      <c r="Y36" s="80"/>
      <c r="Z36" s="80"/>
      <c r="AA36" s="80"/>
      <c r="AB36" s="80"/>
      <c r="AC36" s="79"/>
      <c r="AD36" s="79"/>
      <c r="AE36" s="83"/>
      <c r="AF36" s="79"/>
      <c r="AG36" s="79"/>
      <c r="AH36" s="42">
        <f>SUM(D36:AG36)</f>
        <v>0</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0</v>
      </c>
      <c r="O37" s="18">
        <f t="shared" si="2"/>
        <v>0</v>
      </c>
      <c r="P37" s="18">
        <f t="shared" si="2"/>
        <v>0</v>
      </c>
      <c r="Q37" s="18">
        <f t="shared" si="2"/>
        <v>0</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0</v>
      </c>
      <c r="AB37" s="18">
        <f t="shared" si="2"/>
        <v>0</v>
      </c>
      <c r="AC37" s="18">
        <f t="shared" si="2"/>
        <v>0</v>
      </c>
      <c r="AD37" s="18">
        <f t="shared" si="2"/>
        <v>0</v>
      </c>
      <c r="AE37" s="18">
        <f t="shared" si="2"/>
        <v>0</v>
      </c>
      <c r="AF37" s="18">
        <f t="shared" si="2"/>
        <v>0</v>
      </c>
      <c r="AG37" s="18">
        <f t="shared" si="2"/>
        <v>0</v>
      </c>
      <c r="AH37" s="18">
        <f>AH33+AH35+AH36</f>
        <v>0</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275"/>
      <c r="Z38" s="275"/>
      <c r="AA38" s="275"/>
      <c r="AB38" s="275"/>
      <c r="AC38" s="275"/>
      <c r="AD38" s="10"/>
      <c r="AE38" s="275" t="s">
        <v>111</v>
      </c>
      <c r="AF38" s="275"/>
      <c r="AG38" s="275"/>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96RTvVRHDd0Dc9KSmDooQlDEa2Wstd+amLMfPdpg4fZvoK/7mvX1w8+MxNNX1WIA7HTb9Zrvb20/ZqcK2P7ccQ==" saltValue="lrbXDXMYI425beNYR1Bc1Q==" spinCount="100000" sheet="1" objects="1" selectLockedCells="1"/>
  <protectedRanges>
    <protectedRange sqref="B5" name="Range1"/>
  </protectedRanges>
  <mergeCells count="37">
    <mergeCell ref="A41:B41"/>
    <mergeCell ref="G41:I41"/>
    <mergeCell ref="G49:I49"/>
    <mergeCell ref="O49:P49"/>
    <mergeCell ref="T17:AA17"/>
    <mergeCell ref="AH17:AL17"/>
    <mergeCell ref="T18:AA18"/>
    <mergeCell ref="AB39:AG39"/>
    <mergeCell ref="AB40:AC41"/>
    <mergeCell ref="AF40:AG41"/>
    <mergeCell ref="Y38:AC38"/>
    <mergeCell ref="AE38:AG38"/>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11" priority="3" operator="equal">
      <formula>"Check"</formula>
    </cfRule>
  </conditionalFormatting>
  <conditionalFormatting sqref="AG42:AG52">
    <cfRule type="containsText" dxfId="10" priority="1" operator="containsText" text="OK">
      <formula>NOT(ISERROR(SEARCH("OK",AG42)))</formula>
    </cfRule>
    <cfRule type="containsText" dxfId="9" priority="2" operator="containsText" text="Check">
      <formula>NOT(ISERROR(SEARCH("Check",AG42)))</formula>
    </cfRule>
  </conditionalFormatting>
  <pageMargins left="0.7" right="0.7" top="0.75" bottom="0.75" header="0.3" footer="0.3"/>
  <pageSetup orientation="portrait" r:id="rId1"/>
  <ignoredErrors>
    <ignoredError sqref="D33:AG33" formulaRange="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B2710CA7-544A-40FE-B874-AC97FAC0D9E5}">
          <x14:formula1>
            <xm:f>Program!$G$2:$G$13</xm:f>
          </x14:formula1>
          <xm:sqref>S5</xm:sqref>
        </x14:dataValidation>
        <x14:dataValidation type="list" allowBlank="1" showInputMessage="1" showErrorMessage="1" xr:uid="{A5510397-7E4B-48BF-BD9F-F4502B7D3F5D}">
          <x14:formula1>
            <xm:f>Program!$A$2:$A$17</xm:f>
          </x14:formula1>
          <xm:sqref>A23:A32</xm:sqref>
        </x14:dataValidation>
        <x14:dataValidation type="list" allowBlank="1" showInputMessage="1" showErrorMessage="1" xr:uid="{6B17D0EF-91D4-415B-BAEB-9FAE5698EDCD}">
          <x14:formula1>
            <xm:f>Program!$C$3:$C$12</xm:f>
          </x14:formula1>
          <xm:sqref>B23:B32</xm:sqref>
        </x14:dataValidation>
        <x14:dataValidation type="list" allowBlank="1" showDropDown="1" showInputMessage="1" showErrorMessage="1" xr:uid="{5929C10C-6463-4348-9201-F72788F88799}">
          <x14:formula1>
            <xm:f>Program!$A$2:$A$17</xm:f>
          </x14:formula1>
          <xm:sqref>A22</xm:sqref>
        </x14:dataValidation>
        <x14:dataValidation type="list" allowBlank="1" showDropDown="1" showInputMessage="1" showErrorMessage="1" xr:uid="{EDC5601F-12F8-4CBD-84CA-1A43E6D2D4B3}">
          <x14:formula1>
            <xm:f>Program!$C$3:$C$12</xm:f>
          </x14:formula1>
          <xm:sqref>B22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31D54-F505-46BE-94C5-A08B5BD03A7A}">
  <dimension ref="A1:AL62"/>
  <sheetViews>
    <sheetView showGridLines="0" topLeftCell="A2" workbookViewId="0">
      <selection activeCell="T12" sqref="T12:AA12"/>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195" t="str">
        <f>IF('July 2026'!B5="","",'July 2026'!B5)</f>
        <v>Name</v>
      </c>
      <c r="C5" s="195"/>
      <c r="D5" s="195"/>
      <c r="E5" s="195"/>
      <c r="F5" s="195"/>
      <c r="G5" s="195"/>
      <c r="H5" s="195"/>
      <c r="I5" s="195"/>
      <c r="J5" s="195"/>
      <c r="K5" s="195"/>
      <c r="L5" s="195"/>
      <c r="M5" s="195"/>
      <c r="N5" s="195"/>
      <c r="O5" s="10"/>
      <c r="P5" s="13" t="s">
        <v>60</v>
      </c>
      <c r="Q5" s="13"/>
      <c r="R5" s="13"/>
      <c r="S5" s="199" t="s">
        <v>112</v>
      </c>
      <c r="T5" s="199"/>
      <c r="U5" s="199"/>
      <c r="V5" s="27"/>
      <c r="W5" s="27"/>
      <c r="X5" s="27"/>
      <c r="Y5" s="27"/>
      <c r="Z5" s="10"/>
      <c r="AA5" s="10"/>
      <c r="AB5" s="53"/>
      <c r="AC5" s="53"/>
      <c r="AD5" s="53"/>
      <c r="AE5" s="53"/>
      <c r="AF5" s="200"/>
      <c r="AG5" s="200"/>
      <c r="AH5" s="200"/>
      <c r="AI5" s="10"/>
      <c r="AJ5" s="10"/>
      <c r="AK5" s="10"/>
      <c r="AL5" s="10"/>
    </row>
    <row r="6" spans="1:38" x14ac:dyDescent="0.2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195" t="str">
        <f>IF('July 2026'!B7="","",'July 2026'!B7)</f>
        <v>Position</v>
      </c>
      <c r="C7" s="195"/>
      <c r="D7" s="195"/>
      <c r="E7" s="195"/>
      <c r="F7" s="195"/>
      <c r="G7" s="195"/>
      <c r="H7" s="195"/>
      <c r="I7" s="195"/>
      <c r="J7" s="195"/>
      <c r="K7" s="195"/>
      <c r="L7" s="195"/>
      <c r="M7" s="195"/>
      <c r="N7" s="195"/>
      <c r="O7" s="10"/>
      <c r="P7" s="53" t="s">
        <v>63</v>
      </c>
      <c r="Q7" s="53"/>
      <c r="R7" s="53"/>
      <c r="S7" s="196" t="str">
        <f>IF('January 2027'!S7="","",'January 2027'!S7)</f>
        <v/>
      </c>
      <c r="T7" s="196"/>
      <c r="U7" s="196"/>
      <c r="V7" s="12"/>
      <c r="W7" s="12"/>
      <c r="X7" s="12"/>
      <c r="Y7" s="12"/>
      <c r="Z7" s="14"/>
      <c r="AA7" s="10"/>
      <c r="AB7" s="10"/>
      <c r="AC7" s="10"/>
      <c r="AD7" s="10"/>
      <c r="AE7" s="10"/>
      <c r="AF7" s="10"/>
      <c r="AG7" s="10"/>
      <c r="AH7" s="10"/>
      <c r="AI7" s="10"/>
      <c r="AJ7" s="10"/>
      <c r="AK7" s="10"/>
      <c r="AL7" s="10"/>
    </row>
    <row r="8" spans="1:38" x14ac:dyDescent="0.2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195" t="str">
        <f>IF('July 2026'!B9="","",'July 2026'!B9)</f>
        <v>Department</v>
      </c>
      <c r="C9" s="195"/>
      <c r="D9" s="195"/>
      <c r="E9" s="195"/>
      <c r="F9" s="195"/>
      <c r="G9" s="195"/>
      <c r="H9" s="195"/>
      <c r="I9" s="195"/>
      <c r="J9" s="195"/>
      <c r="K9" s="195"/>
      <c r="L9" s="195"/>
      <c r="M9" s="195"/>
      <c r="N9" s="195"/>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v>25</v>
      </c>
      <c r="AB21" s="16">
        <v>26</v>
      </c>
      <c r="AC21" s="93">
        <v>27</v>
      </c>
      <c r="AD21" s="40">
        <v>28</v>
      </c>
      <c r="AE21" s="40">
        <v>29</v>
      </c>
      <c r="AF21" s="16">
        <v>30</v>
      </c>
      <c r="AG21" s="16">
        <v>31</v>
      </c>
      <c r="AH21" s="16" t="s">
        <v>85</v>
      </c>
      <c r="AI21" s="10"/>
      <c r="AJ21" s="10"/>
      <c r="AK21" s="10"/>
      <c r="AL21" s="10"/>
    </row>
    <row r="22" spans="1:38" x14ac:dyDescent="0.25">
      <c r="A22" s="109" t="s">
        <v>86</v>
      </c>
      <c r="B22" s="110" t="s">
        <v>66</v>
      </c>
      <c r="C22" s="67"/>
      <c r="D22" s="67"/>
      <c r="E22" s="67"/>
      <c r="F22" s="67"/>
      <c r="G22" s="68"/>
      <c r="H22" s="68"/>
      <c r="I22" s="68"/>
      <c r="J22" s="91"/>
      <c r="K22" s="91"/>
      <c r="L22" s="67"/>
      <c r="M22" s="67"/>
      <c r="N22" s="68"/>
      <c r="O22" s="68"/>
      <c r="P22" s="68"/>
      <c r="Q22" s="91"/>
      <c r="R22" s="91"/>
      <c r="S22" s="67"/>
      <c r="T22" s="67"/>
      <c r="U22" s="68"/>
      <c r="V22" s="68"/>
      <c r="W22" s="68"/>
      <c r="X22" s="92"/>
      <c r="Y22" s="92"/>
      <c r="Z22" s="67"/>
      <c r="AA22" s="67"/>
      <c r="AB22" s="68"/>
      <c r="AC22" s="68"/>
      <c r="AD22" s="68"/>
      <c r="AE22" s="92"/>
      <c r="AF22" s="68"/>
      <c r="AG22" s="67"/>
      <c r="AH22" s="17">
        <f t="shared" ref="AH22:AH32" si="0">SUM(D22:AG22)</f>
        <v>0</v>
      </c>
      <c r="AI22" s="10"/>
      <c r="AJ22" s="10"/>
      <c r="AK22" s="10"/>
      <c r="AL22" s="10"/>
    </row>
    <row r="23" spans="1:38" x14ac:dyDescent="0.25">
      <c r="A23" s="71"/>
      <c r="B23" s="66"/>
      <c r="C23" s="72"/>
      <c r="D23" s="72"/>
      <c r="E23" s="72"/>
      <c r="F23" s="72"/>
      <c r="G23" s="73"/>
      <c r="H23" s="73"/>
      <c r="I23" s="73"/>
      <c r="J23" s="87"/>
      <c r="K23" s="87"/>
      <c r="L23" s="72"/>
      <c r="M23" s="72"/>
      <c r="N23" s="73"/>
      <c r="O23" s="73"/>
      <c r="P23" s="73"/>
      <c r="Q23" s="87"/>
      <c r="R23" s="87"/>
      <c r="S23" s="72"/>
      <c r="T23" s="72"/>
      <c r="U23" s="73"/>
      <c r="V23" s="73"/>
      <c r="W23" s="73"/>
      <c r="X23" s="88"/>
      <c r="Y23" s="88"/>
      <c r="Z23" s="72"/>
      <c r="AA23" s="72"/>
      <c r="AB23" s="73"/>
      <c r="AC23" s="73"/>
      <c r="AD23" s="73"/>
      <c r="AE23" s="88"/>
      <c r="AF23" s="73"/>
      <c r="AG23" s="72"/>
      <c r="AH23" s="18">
        <f t="shared" si="0"/>
        <v>0</v>
      </c>
      <c r="AI23" s="10"/>
      <c r="AJ23" s="10"/>
      <c r="AK23" s="10"/>
      <c r="AL23" s="10"/>
    </row>
    <row r="24" spans="1:38" x14ac:dyDescent="0.25">
      <c r="A24" s="77"/>
      <c r="B24" s="66"/>
      <c r="C24" s="72"/>
      <c r="D24" s="72"/>
      <c r="E24" s="72"/>
      <c r="F24" s="72"/>
      <c r="G24" s="73"/>
      <c r="H24" s="73"/>
      <c r="I24" s="73"/>
      <c r="J24" s="87"/>
      <c r="K24" s="87"/>
      <c r="L24" s="72"/>
      <c r="M24" s="72"/>
      <c r="N24" s="73"/>
      <c r="O24" s="73"/>
      <c r="P24" s="73"/>
      <c r="Q24" s="87"/>
      <c r="R24" s="87"/>
      <c r="S24" s="72"/>
      <c r="T24" s="72"/>
      <c r="U24" s="73"/>
      <c r="V24" s="73"/>
      <c r="W24" s="73"/>
      <c r="X24" s="88"/>
      <c r="Y24" s="88"/>
      <c r="Z24" s="72"/>
      <c r="AA24" s="72"/>
      <c r="AB24" s="73"/>
      <c r="AC24" s="73"/>
      <c r="AD24" s="73"/>
      <c r="AE24" s="88"/>
      <c r="AF24" s="73"/>
      <c r="AG24" s="72"/>
      <c r="AH24" s="18">
        <f t="shared" si="0"/>
        <v>0</v>
      </c>
      <c r="AI24" s="10"/>
      <c r="AJ24" s="10"/>
      <c r="AK24" s="10"/>
      <c r="AL24" s="10"/>
    </row>
    <row r="25" spans="1:38" x14ac:dyDescent="0.25">
      <c r="A25" s="71"/>
      <c r="B25" s="66"/>
      <c r="C25" s="72"/>
      <c r="D25" s="72"/>
      <c r="E25" s="72"/>
      <c r="F25" s="72"/>
      <c r="G25" s="73"/>
      <c r="H25" s="73"/>
      <c r="I25" s="73"/>
      <c r="J25" s="87"/>
      <c r="K25" s="87"/>
      <c r="L25" s="72"/>
      <c r="M25" s="72"/>
      <c r="N25" s="73"/>
      <c r="O25" s="73"/>
      <c r="P25" s="73"/>
      <c r="Q25" s="87"/>
      <c r="R25" s="87"/>
      <c r="S25" s="72"/>
      <c r="T25" s="72"/>
      <c r="U25" s="73"/>
      <c r="V25" s="73"/>
      <c r="W25" s="73"/>
      <c r="X25" s="88"/>
      <c r="Y25" s="88"/>
      <c r="Z25" s="72"/>
      <c r="AA25" s="72"/>
      <c r="AB25" s="73"/>
      <c r="AC25" s="73"/>
      <c r="AD25" s="73"/>
      <c r="AE25" s="88"/>
      <c r="AF25" s="73"/>
      <c r="AG25" s="72"/>
      <c r="AH25" s="18">
        <f t="shared" si="0"/>
        <v>0</v>
      </c>
      <c r="AI25" s="10"/>
      <c r="AJ25" s="10"/>
      <c r="AK25" s="10"/>
      <c r="AL25" s="10"/>
    </row>
    <row r="26" spans="1:38" x14ac:dyDescent="0.25">
      <c r="A26" s="78"/>
      <c r="B26" s="66"/>
      <c r="C26" s="72"/>
      <c r="D26" s="72"/>
      <c r="E26" s="72"/>
      <c r="F26" s="72"/>
      <c r="G26" s="73"/>
      <c r="H26" s="73"/>
      <c r="I26" s="73"/>
      <c r="J26" s="87"/>
      <c r="K26" s="87"/>
      <c r="L26" s="72"/>
      <c r="M26" s="72"/>
      <c r="N26" s="73"/>
      <c r="O26" s="73"/>
      <c r="P26" s="73"/>
      <c r="Q26" s="87"/>
      <c r="R26" s="87"/>
      <c r="S26" s="72"/>
      <c r="T26" s="72"/>
      <c r="U26" s="73"/>
      <c r="V26" s="73"/>
      <c r="W26" s="73"/>
      <c r="X26" s="88"/>
      <c r="Y26" s="88"/>
      <c r="Z26" s="72"/>
      <c r="AA26" s="72"/>
      <c r="AB26" s="73"/>
      <c r="AC26" s="73"/>
      <c r="AD26" s="73"/>
      <c r="AE26" s="88"/>
      <c r="AF26" s="73"/>
      <c r="AG26" s="72"/>
      <c r="AH26" s="18">
        <f t="shared" si="0"/>
        <v>0</v>
      </c>
      <c r="AI26" s="10"/>
      <c r="AJ26" s="10"/>
      <c r="AK26" s="10"/>
      <c r="AL26" s="10"/>
    </row>
    <row r="27" spans="1:38" x14ac:dyDescent="0.25">
      <c r="A27" s="71"/>
      <c r="B27" s="66"/>
      <c r="C27" s="72"/>
      <c r="D27" s="72"/>
      <c r="E27" s="72"/>
      <c r="F27" s="72"/>
      <c r="G27" s="73"/>
      <c r="H27" s="73"/>
      <c r="I27" s="73"/>
      <c r="J27" s="87"/>
      <c r="K27" s="87"/>
      <c r="L27" s="72"/>
      <c r="M27" s="72"/>
      <c r="N27" s="73"/>
      <c r="O27" s="73"/>
      <c r="P27" s="73"/>
      <c r="Q27" s="87"/>
      <c r="R27" s="87"/>
      <c r="S27" s="72"/>
      <c r="T27" s="72"/>
      <c r="U27" s="73"/>
      <c r="V27" s="73"/>
      <c r="W27" s="73"/>
      <c r="X27" s="88"/>
      <c r="Y27" s="88"/>
      <c r="Z27" s="72"/>
      <c r="AA27" s="72"/>
      <c r="AB27" s="73"/>
      <c r="AC27" s="73"/>
      <c r="AD27" s="73"/>
      <c r="AE27" s="88"/>
      <c r="AF27" s="73"/>
      <c r="AG27" s="72"/>
      <c r="AH27" s="18">
        <f t="shared" si="0"/>
        <v>0</v>
      </c>
      <c r="AI27" s="10"/>
      <c r="AJ27" s="10"/>
      <c r="AK27" s="10"/>
      <c r="AL27" s="10"/>
    </row>
    <row r="28" spans="1:38" x14ac:dyDescent="0.25">
      <c r="A28" s="71"/>
      <c r="B28" s="66"/>
      <c r="C28" s="72"/>
      <c r="D28" s="72"/>
      <c r="E28" s="72"/>
      <c r="F28" s="72"/>
      <c r="G28" s="73"/>
      <c r="H28" s="73"/>
      <c r="I28" s="73"/>
      <c r="J28" s="87"/>
      <c r="K28" s="87"/>
      <c r="L28" s="72"/>
      <c r="M28" s="72"/>
      <c r="N28" s="73"/>
      <c r="O28" s="73"/>
      <c r="P28" s="73"/>
      <c r="Q28" s="87"/>
      <c r="R28" s="87"/>
      <c r="S28" s="72"/>
      <c r="T28" s="72"/>
      <c r="U28" s="73"/>
      <c r="V28" s="73"/>
      <c r="W28" s="73"/>
      <c r="X28" s="88"/>
      <c r="Y28" s="88"/>
      <c r="Z28" s="72"/>
      <c r="AA28" s="72"/>
      <c r="AB28" s="73"/>
      <c r="AC28" s="73"/>
      <c r="AD28" s="73"/>
      <c r="AE28" s="88"/>
      <c r="AF28" s="73"/>
      <c r="AG28" s="72"/>
      <c r="AH28" s="18">
        <f t="shared" si="0"/>
        <v>0</v>
      </c>
      <c r="AI28" s="10"/>
      <c r="AJ28" s="10"/>
      <c r="AK28" s="10"/>
      <c r="AL28" s="10"/>
    </row>
    <row r="29" spans="1:38" x14ac:dyDescent="0.25">
      <c r="A29" s="71"/>
      <c r="B29" s="66"/>
      <c r="C29" s="72"/>
      <c r="D29" s="72"/>
      <c r="E29" s="72"/>
      <c r="F29" s="72"/>
      <c r="G29" s="73"/>
      <c r="H29" s="73"/>
      <c r="I29" s="73"/>
      <c r="J29" s="87"/>
      <c r="K29" s="87"/>
      <c r="L29" s="72"/>
      <c r="M29" s="72"/>
      <c r="N29" s="73"/>
      <c r="O29" s="73"/>
      <c r="P29" s="73"/>
      <c r="Q29" s="87"/>
      <c r="R29" s="87"/>
      <c r="S29" s="72"/>
      <c r="T29" s="72"/>
      <c r="U29" s="73"/>
      <c r="V29" s="73"/>
      <c r="W29" s="73"/>
      <c r="X29" s="88"/>
      <c r="Y29" s="88"/>
      <c r="Z29" s="72"/>
      <c r="AA29" s="72"/>
      <c r="AB29" s="73"/>
      <c r="AC29" s="73"/>
      <c r="AD29" s="73"/>
      <c r="AE29" s="88"/>
      <c r="AF29" s="73"/>
      <c r="AG29" s="72"/>
      <c r="AH29" s="18">
        <f t="shared" si="0"/>
        <v>0</v>
      </c>
      <c r="AI29" s="10"/>
      <c r="AJ29" s="10"/>
      <c r="AK29" s="10"/>
      <c r="AL29" s="10"/>
    </row>
    <row r="30" spans="1:38" x14ac:dyDescent="0.25">
      <c r="A30" s="71"/>
      <c r="B30" s="66"/>
      <c r="C30" s="72"/>
      <c r="D30" s="72"/>
      <c r="E30" s="72"/>
      <c r="F30" s="72"/>
      <c r="G30" s="73"/>
      <c r="H30" s="73"/>
      <c r="I30" s="73"/>
      <c r="J30" s="87"/>
      <c r="K30" s="87"/>
      <c r="L30" s="72"/>
      <c r="M30" s="72"/>
      <c r="N30" s="73"/>
      <c r="O30" s="73"/>
      <c r="P30" s="73"/>
      <c r="Q30" s="87"/>
      <c r="R30" s="87"/>
      <c r="S30" s="72"/>
      <c r="T30" s="72"/>
      <c r="U30" s="73"/>
      <c r="V30" s="73"/>
      <c r="W30" s="73"/>
      <c r="X30" s="88"/>
      <c r="Y30" s="88"/>
      <c r="Z30" s="72"/>
      <c r="AA30" s="72"/>
      <c r="AB30" s="73"/>
      <c r="AC30" s="73"/>
      <c r="AD30" s="73"/>
      <c r="AE30" s="88"/>
      <c r="AF30" s="73"/>
      <c r="AG30" s="72"/>
      <c r="AH30" s="18">
        <f t="shared" si="0"/>
        <v>0</v>
      </c>
      <c r="AI30" s="10"/>
      <c r="AJ30" s="10"/>
      <c r="AK30" s="10"/>
      <c r="AL30" s="10"/>
    </row>
    <row r="31" spans="1:38" x14ac:dyDescent="0.25">
      <c r="A31" s="71"/>
      <c r="B31" s="66"/>
      <c r="C31" s="72"/>
      <c r="D31" s="72"/>
      <c r="E31" s="72"/>
      <c r="F31" s="72"/>
      <c r="G31" s="73"/>
      <c r="H31" s="73"/>
      <c r="I31" s="73"/>
      <c r="J31" s="87"/>
      <c r="K31" s="87"/>
      <c r="L31" s="72"/>
      <c r="M31" s="72"/>
      <c r="N31" s="73"/>
      <c r="O31" s="73"/>
      <c r="P31" s="73"/>
      <c r="Q31" s="87"/>
      <c r="R31" s="87"/>
      <c r="S31" s="72"/>
      <c r="T31" s="72"/>
      <c r="U31" s="73"/>
      <c r="V31" s="73"/>
      <c r="W31" s="73"/>
      <c r="X31" s="88"/>
      <c r="Y31" s="88"/>
      <c r="Z31" s="72"/>
      <c r="AA31" s="72"/>
      <c r="AB31" s="73"/>
      <c r="AC31" s="73"/>
      <c r="AD31" s="73"/>
      <c r="AE31" s="88"/>
      <c r="AF31" s="73"/>
      <c r="AG31" s="72"/>
      <c r="AH31" s="18">
        <f t="shared" si="0"/>
        <v>0</v>
      </c>
      <c r="AI31" s="10"/>
      <c r="AJ31" s="10"/>
      <c r="AK31" s="10"/>
      <c r="AL31" s="10"/>
    </row>
    <row r="32" spans="1:38" x14ac:dyDescent="0.25">
      <c r="A32" s="71"/>
      <c r="B32" s="66"/>
      <c r="C32" s="72"/>
      <c r="D32" s="72"/>
      <c r="E32" s="72"/>
      <c r="F32" s="72"/>
      <c r="G32" s="73"/>
      <c r="H32" s="73"/>
      <c r="I32" s="73"/>
      <c r="J32" s="87"/>
      <c r="K32" s="87"/>
      <c r="L32" s="72"/>
      <c r="M32" s="72"/>
      <c r="N32" s="73"/>
      <c r="O32" s="73"/>
      <c r="P32" s="73"/>
      <c r="Q32" s="87"/>
      <c r="R32" s="87"/>
      <c r="S32" s="72"/>
      <c r="T32" s="72"/>
      <c r="U32" s="73"/>
      <c r="V32" s="73"/>
      <c r="W32" s="73"/>
      <c r="X32" s="88"/>
      <c r="Y32" s="88"/>
      <c r="Z32" s="72"/>
      <c r="AA32" s="72"/>
      <c r="AB32" s="73"/>
      <c r="AC32" s="73"/>
      <c r="AD32" s="73"/>
      <c r="AE32" s="88"/>
      <c r="AF32" s="73"/>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22"/>
      <c r="K34" s="22"/>
      <c r="L34" s="44"/>
      <c r="M34" s="44"/>
      <c r="N34" s="44"/>
      <c r="O34" s="44"/>
      <c r="P34" s="44"/>
      <c r="Q34" s="22"/>
      <c r="R34" s="22"/>
      <c r="S34" s="44"/>
      <c r="T34" s="44"/>
      <c r="U34" s="44"/>
      <c r="V34" s="44"/>
      <c r="W34" s="44"/>
      <c r="X34" s="22"/>
      <c r="Y34" s="22"/>
      <c r="Z34" s="44"/>
      <c r="AA34" s="44"/>
      <c r="AB34" s="44"/>
      <c r="AC34" s="44"/>
      <c r="AD34" s="44"/>
      <c r="AE34" s="22"/>
      <c r="AF34" s="22"/>
      <c r="AG34" s="22"/>
      <c r="AH34" s="23"/>
      <c r="AI34" s="10"/>
      <c r="AJ34" s="10"/>
      <c r="AK34" s="10"/>
      <c r="AL34" s="10"/>
    </row>
    <row r="35" spans="1:38" x14ac:dyDescent="0.25">
      <c r="A35" s="188" t="s">
        <v>88</v>
      </c>
      <c r="B35" s="187"/>
      <c r="C35" s="72"/>
      <c r="D35" s="72"/>
      <c r="E35" s="72"/>
      <c r="F35" s="72"/>
      <c r="G35" s="73"/>
      <c r="H35" s="73"/>
      <c r="I35" s="73"/>
      <c r="J35" s="87"/>
      <c r="K35" s="87"/>
      <c r="L35" s="72"/>
      <c r="M35" s="72"/>
      <c r="N35" s="73"/>
      <c r="O35" s="73"/>
      <c r="P35" s="73"/>
      <c r="Q35" s="87"/>
      <c r="R35" s="87"/>
      <c r="S35" s="72"/>
      <c r="T35" s="72"/>
      <c r="U35" s="73"/>
      <c r="V35" s="73"/>
      <c r="W35" s="73"/>
      <c r="X35" s="88"/>
      <c r="Y35" s="88"/>
      <c r="Z35" s="72"/>
      <c r="AA35" s="72"/>
      <c r="AB35" s="73"/>
      <c r="AC35" s="73"/>
      <c r="AD35" s="73"/>
      <c r="AE35" s="88"/>
      <c r="AF35" s="73"/>
      <c r="AG35" s="72"/>
      <c r="AH35" s="24">
        <f>SUM(D35:AG35)</f>
        <v>0</v>
      </c>
      <c r="AI35" s="14"/>
      <c r="AJ35" s="14"/>
      <c r="AK35" s="14"/>
      <c r="AL35" s="14"/>
    </row>
    <row r="36" spans="1:38" x14ac:dyDescent="0.25">
      <c r="A36" s="64" t="s">
        <v>89</v>
      </c>
      <c r="B36" s="129"/>
      <c r="C36" s="79"/>
      <c r="D36" s="79"/>
      <c r="E36" s="79"/>
      <c r="F36" s="79"/>
      <c r="G36" s="80"/>
      <c r="H36" s="80"/>
      <c r="I36" s="80"/>
      <c r="J36" s="105"/>
      <c r="K36" s="105"/>
      <c r="L36" s="79"/>
      <c r="M36" s="79"/>
      <c r="N36" s="80"/>
      <c r="O36" s="80"/>
      <c r="P36" s="80"/>
      <c r="Q36" s="105"/>
      <c r="R36" s="105"/>
      <c r="S36" s="79"/>
      <c r="T36" s="79"/>
      <c r="U36" s="80"/>
      <c r="V36" s="80"/>
      <c r="W36" s="80"/>
      <c r="X36" s="106"/>
      <c r="Y36" s="106"/>
      <c r="Z36" s="79"/>
      <c r="AA36" s="79"/>
      <c r="AB36" s="80"/>
      <c r="AC36" s="80"/>
      <c r="AD36" s="80"/>
      <c r="AE36" s="106"/>
      <c r="AF36" s="80"/>
      <c r="AG36" s="79"/>
      <c r="AH36" s="42">
        <f>SUM(D36:AG36)</f>
        <v>0</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0</v>
      </c>
      <c r="O37" s="18">
        <f t="shared" si="2"/>
        <v>0</v>
      </c>
      <c r="P37" s="18">
        <f t="shared" si="2"/>
        <v>0</v>
      </c>
      <c r="Q37" s="18">
        <f t="shared" si="2"/>
        <v>0</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0</v>
      </c>
      <c r="AB37" s="18">
        <f t="shared" si="2"/>
        <v>0</v>
      </c>
      <c r="AC37" s="18">
        <f t="shared" si="2"/>
        <v>0</v>
      </c>
      <c r="AD37" s="18">
        <f t="shared" si="2"/>
        <v>0</v>
      </c>
      <c r="AE37" s="18">
        <f t="shared" si="2"/>
        <v>0</v>
      </c>
      <c r="AF37" s="18">
        <f t="shared" si="2"/>
        <v>0</v>
      </c>
      <c r="AG37" s="18">
        <f t="shared" si="2"/>
        <v>0</v>
      </c>
      <c r="AH37" s="18">
        <f>AH33+AH35+AH36</f>
        <v>0</v>
      </c>
      <c r="AI37" s="10" t="s">
        <v>91</v>
      </c>
      <c r="AJ37" s="10"/>
      <c r="AK37" s="10"/>
      <c r="AL37" s="10"/>
    </row>
    <row r="38" spans="1:38" x14ac:dyDescent="0.25">
      <c r="A38" s="10"/>
      <c r="B38" s="12"/>
      <c r="C38" s="275" t="s">
        <v>111</v>
      </c>
      <c r="D38" s="275"/>
      <c r="E38" s="275"/>
      <c r="F38" s="275"/>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99iwS/W2zBYPwS+koR5WTQ8vL6OxYtrcKNqD04tm1K84JgBoaiLVpbl9/a/JoI3Z+Ytr6GMGpxzWSohLsHhIKQ==" saltValue="ujgvy3aIohDnx/2VR5TrzA==" spinCount="100000" sheet="1" objects="1" selectLockedCells="1"/>
  <protectedRanges>
    <protectedRange sqref="B5" name="Range1"/>
  </protectedRanges>
  <mergeCells count="36">
    <mergeCell ref="A41:B41"/>
    <mergeCell ref="G41:I41"/>
    <mergeCell ref="G49:I49"/>
    <mergeCell ref="O49:P49"/>
    <mergeCell ref="T17:AA17"/>
    <mergeCell ref="C38:F38"/>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8" priority="3" operator="equal">
      <formula>"Check"</formula>
    </cfRule>
  </conditionalFormatting>
  <conditionalFormatting sqref="AG42:AG52">
    <cfRule type="containsText" dxfId="7" priority="1" operator="containsText" text="OK">
      <formula>NOT(ISERROR(SEARCH("OK",AG42)))</formula>
    </cfRule>
    <cfRule type="containsText" dxfId="6"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1F1AF688-1645-4451-8930-FB0C41ADEC2A}">
          <x14:formula1>
            <xm:f>Program!$G$2:$G$13</xm:f>
          </x14:formula1>
          <xm:sqref>S5</xm:sqref>
        </x14:dataValidation>
        <x14:dataValidation type="list" allowBlank="1" showInputMessage="1" showErrorMessage="1" xr:uid="{5164D3F5-8F39-432B-BAC8-19D68F1264DB}">
          <x14:formula1>
            <xm:f>Program!$A$2:$A$17</xm:f>
          </x14:formula1>
          <xm:sqref>A23:A32</xm:sqref>
        </x14:dataValidation>
        <x14:dataValidation type="list" allowBlank="1" showInputMessage="1" showErrorMessage="1" xr:uid="{47721024-B79A-48EF-9080-3AEF410CFE4C}">
          <x14:formula1>
            <xm:f>Program!$C$3:$C$12</xm:f>
          </x14:formula1>
          <xm:sqref>B23:B32</xm:sqref>
        </x14:dataValidation>
        <x14:dataValidation type="list" allowBlank="1" showDropDown="1" showInputMessage="1" showErrorMessage="1" xr:uid="{4B430E5F-BA23-4154-9435-F981C5DD38B1}">
          <x14:formula1>
            <xm:f>Program!$A$2:$A$17</xm:f>
          </x14:formula1>
          <xm:sqref>A22</xm:sqref>
        </x14:dataValidation>
        <x14:dataValidation type="list" allowBlank="1" showDropDown="1" showInputMessage="1" showErrorMessage="1" xr:uid="{9AA7540E-728E-4845-AB84-8CA32CEB3153}">
          <x14:formula1>
            <xm:f>Program!$C$3:$C$12</xm:f>
          </x14:formula1>
          <xm:sqref>B22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F3AF7-313D-4D34-A842-252E6A136229}">
  <dimension ref="A1:AL62"/>
  <sheetViews>
    <sheetView showGridLines="0" workbookViewId="0">
      <selection activeCell="S5" sqref="S5:U5"/>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195" t="str">
        <f>IF('July 2026'!B5="","",'July 2026'!B5)</f>
        <v>Name</v>
      </c>
      <c r="C5" s="195"/>
      <c r="D5" s="195"/>
      <c r="E5" s="195"/>
      <c r="F5" s="195"/>
      <c r="G5" s="195"/>
      <c r="H5" s="195"/>
      <c r="I5" s="195"/>
      <c r="J5" s="195"/>
      <c r="K5" s="195"/>
      <c r="L5" s="195"/>
      <c r="M5" s="195"/>
      <c r="N5" s="195"/>
      <c r="O5" s="10"/>
      <c r="P5" s="13" t="s">
        <v>60</v>
      </c>
      <c r="Q5" s="13"/>
      <c r="R5" s="13"/>
      <c r="S5" s="199" t="s">
        <v>113</v>
      </c>
      <c r="T5" s="199"/>
      <c r="U5" s="199"/>
      <c r="V5" s="27"/>
      <c r="W5" s="27"/>
      <c r="X5" s="27"/>
      <c r="Y5" s="27"/>
      <c r="Z5" s="10"/>
      <c r="AA5" s="10"/>
      <c r="AB5" s="53"/>
      <c r="AC5" s="53"/>
      <c r="AD5" s="53"/>
      <c r="AE5" s="53"/>
      <c r="AF5" s="200"/>
      <c r="AG5" s="200"/>
      <c r="AH5" s="200"/>
      <c r="AI5" s="10"/>
      <c r="AJ5" s="10"/>
      <c r="AK5" s="10"/>
      <c r="AL5" s="10"/>
    </row>
    <row r="6" spans="1:38" x14ac:dyDescent="0.2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195" t="str">
        <f>IF('July 2026'!B7="","",'July 2026'!B7)</f>
        <v>Position</v>
      </c>
      <c r="C7" s="195"/>
      <c r="D7" s="195"/>
      <c r="E7" s="195"/>
      <c r="F7" s="195"/>
      <c r="G7" s="195"/>
      <c r="H7" s="195"/>
      <c r="I7" s="195"/>
      <c r="J7" s="195"/>
      <c r="K7" s="195"/>
      <c r="L7" s="195"/>
      <c r="M7" s="195"/>
      <c r="N7" s="195"/>
      <c r="O7" s="10"/>
      <c r="P7" s="53" t="s">
        <v>63</v>
      </c>
      <c r="Q7" s="53"/>
      <c r="R7" s="53"/>
      <c r="S7" s="196" t="str">
        <f>IF('January 2027'!S7="","",'January 2027'!S7)</f>
        <v/>
      </c>
      <c r="T7" s="196"/>
      <c r="U7" s="196"/>
      <c r="V7" s="12"/>
      <c r="W7" s="12"/>
      <c r="X7" s="12"/>
      <c r="Y7" s="12"/>
      <c r="Z7" s="14"/>
      <c r="AA7" s="10"/>
      <c r="AB7" s="10"/>
      <c r="AC7" s="10"/>
      <c r="AD7" s="10"/>
      <c r="AE7" s="10"/>
      <c r="AF7" s="10"/>
      <c r="AG7" s="10"/>
      <c r="AH7" s="10"/>
      <c r="AI7" s="10"/>
      <c r="AJ7" s="10"/>
      <c r="AK7" s="10"/>
      <c r="AL7" s="10"/>
    </row>
    <row r="8" spans="1:38" x14ac:dyDescent="0.2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195" t="str">
        <f>IF('July 2026'!B9="","",'July 2026'!B9)</f>
        <v>Department</v>
      </c>
      <c r="C9" s="195"/>
      <c r="D9" s="195"/>
      <c r="E9" s="195"/>
      <c r="F9" s="195"/>
      <c r="G9" s="195"/>
      <c r="H9" s="195"/>
      <c r="I9" s="195"/>
      <c r="J9" s="195"/>
      <c r="K9" s="195"/>
      <c r="L9" s="195"/>
      <c r="M9" s="195"/>
      <c r="N9" s="195"/>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v>25</v>
      </c>
      <c r="AB21" s="16">
        <v>26</v>
      </c>
      <c r="AC21" s="93">
        <v>27</v>
      </c>
      <c r="AD21" s="40">
        <v>28</v>
      </c>
      <c r="AE21" s="40">
        <v>29</v>
      </c>
      <c r="AF21" s="16">
        <v>30</v>
      </c>
      <c r="AG21" s="16" t="s">
        <v>147</v>
      </c>
      <c r="AH21" s="16" t="s">
        <v>85</v>
      </c>
      <c r="AI21" s="10"/>
      <c r="AJ21" s="10"/>
      <c r="AK21" s="10"/>
      <c r="AL21" s="10"/>
    </row>
    <row r="22" spans="1:38" x14ac:dyDescent="0.25">
      <c r="A22" s="109" t="s">
        <v>86</v>
      </c>
      <c r="B22" s="110" t="s">
        <v>66</v>
      </c>
      <c r="C22" s="67"/>
      <c r="D22" s="67"/>
      <c r="E22" s="68"/>
      <c r="F22" s="68"/>
      <c r="G22" s="68"/>
      <c r="H22" s="68"/>
      <c r="I22" s="68"/>
      <c r="J22" s="67"/>
      <c r="K22" s="192"/>
      <c r="L22" s="68"/>
      <c r="M22" s="68"/>
      <c r="N22" s="68"/>
      <c r="O22" s="68"/>
      <c r="P22" s="68"/>
      <c r="Q22" s="67"/>
      <c r="R22" s="192"/>
      <c r="S22" s="68"/>
      <c r="T22" s="68"/>
      <c r="U22" s="68"/>
      <c r="V22" s="68"/>
      <c r="W22" s="68"/>
      <c r="X22" s="67"/>
      <c r="Y22" s="90"/>
      <c r="Z22" s="68"/>
      <c r="AA22" s="68"/>
      <c r="AB22" s="68"/>
      <c r="AC22" s="68"/>
      <c r="AD22" s="68"/>
      <c r="AE22" s="67"/>
      <c r="AF22" s="67"/>
      <c r="AG22" s="67"/>
      <c r="AH22" s="17">
        <f t="shared" ref="AH22:AH32" si="0">SUM(D22:AG22)</f>
        <v>0</v>
      </c>
      <c r="AI22" s="10"/>
      <c r="AJ22" s="10"/>
      <c r="AK22" s="10"/>
      <c r="AL22" s="10"/>
    </row>
    <row r="23" spans="1:38" x14ac:dyDescent="0.25">
      <c r="A23" s="71"/>
      <c r="B23" s="66"/>
      <c r="C23" s="72"/>
      <c r="D23" s="72"/>
      <c r="E23" s="73"/>
      <c r="F23" s="73"/>
      <c r="G23" s="73"/>
      <c r="H23" s="73"/>
      <c r="I23" s="73"/>
      <c r="J23" s="72"/>
      <c r="K23" s="74"/>
      <c r="L23" s="73"/>
      <c r="M23" s="73"/>
      <c r="N23" s="73"/>
      <c r="O23" s="73"/>
      <c r="P23" s="73"/>
      <c r="Q23" s="72"/>
      <c r="R23" s="74"/>
      <c r="S23" s="73"/>
      <c r="T23" s="73"/>
      <c r="U23" s="73"/>
      <c r="V23" s="73"/>
      <c r="W23" s="73"/>
      <c r="X23" s="72"/>
      <c r="Y23" s="76"/>
      <c r="Z23" s="73"/>
      <c r="AA23" s="73"/>
      <c r="AB23" s="73"/>
      <c r="AC23" s="73"/>
      <c r="AD23" s="73"/>
      <c r="AE23" s="72"/>
      <c r="AF23" s="72"/>
      <c r="AG23" s="72"/>
      <c r="AH23" s="18">
        <f t="shared" si="0"/>
        <v>0</v>
      </c>
      <c r="AI23" s="10"/>
      <c r="AJ23" s="10"/>
      <c r="AK23" s="10"/>
      <c r="AL23" s="10"/>
    </row>
    <row r="24" spans="1:38" x14ac:dyDescent="0.25">
      <c r="A24" s="77"/>
      <c r="B24" s="66"/>
      <c r="C24" s="72"/>
      <c r="D24" s="72"/>
      <c r="E24" s="73"/>
      <c r="F24" s="73"/>
      <c r="G24" s="73"/>
      <c r="H24" s="73"/>
      <c r="I24" s="73"/>
      <c r="J24" s="72"/>
      <c r="K24" s="74"/>
      <c r="L24" s="73"/>
      <c r="M24" s="73"/>
      <c r="N24" s="73"/>
      <c r="O24" s="73"/>
      <c r="P24" s="73"/>
      <c r="Q24" s="72"/>
      <c r="R24" s="74"/>
      <c r="S24" s="73"/>
      <c r="T24" s="73"/>
      <c r="U24" s="73"/>
      <c r="V24" s="73"/>
      <c r="W24" s="73"/>
      <c r="X24" s="72"/>
      <c r="Y24" s="76"/>
      <c r="Z24" s="73"/>
      <c r="AA24" s="73"/>
      <c r="AB24" s="73"/>
      <c r="AC24" s="73"/>
      <c r="AD24" s="73"/>
      <c r="AE24" s="72"/>
      <c r="AF24" s="72"/>
      <c r="AG24" s="72"/>
      <c r="AH24" s="18">
        <f t="shared" si="0"/>
        <v>0</v>
      </c>
      <c r="AI24" s="10"/>
      <c r="AJ24" s="10"/>
      <c r="AK24" s="10"/>
      <c r="AL24" s="10"/>
    </row>
    <row r="25" spans="1:38" x14ac:dyDescent="0.25">
      <c r="A25" s="71"/>
      <c r="B25" s="66"/>
      <c r="C25" s="72"/>
      <c r="D25" s="72"/>
      <c r="E25" s="73"/>
      <c r="F25" s="73"/>
      <c r="G25" s="73"/>
      <c r="H25" s="73"/>
      <c r="I25" s="73"/>
      <c r="J25" s="72"/>
      <c r="K25" s="74"/>
      <c r="L25" s="73"/>
      <c r="M25" s="73"/>
      <c r="N25" s="73"/>
      <c r="O25" s="73"/>
      <c r="P25" s="73"/>
      <c r="Q25" s="72"/>
      <c r="R25" s="74"/>
      <c r="S25" s="73"/>
      <c r="T25" s="73"/>
      <c r="U25" s="73"/>
      <c r="V25" s="73"/>
      <c r="W25" s="73"/>
      <c r="X25" s="72"/>
      <c r="Y25" s="76"/>
      <c r="Z25" s="73"/>
      <c r="AA25" s="73"/>
      <c r="AB25" s="73"/>
      <c r="AC25" s="73"/>
      <c r="AD25" s="73"/>
      <c r="AE25" s="72"/>
      <c r="AF25" s="72"/>
      <c r="AG25" s="72"/>
      <c r="AH25" s="18">
        <f t="shared" si="0"/>
        <v>0</v>
      </c>
      <c r="AI25" s="10"/>
      <c r="AJ25" s="10"/>
      <c r="AK25" s="10"/>
      <c r="AL25" s="10"/>
    </row>
    <row r="26" spans="1:38" x14ac:dyDescent="0.25">
      <c r="A26" s="78"/>
      <c r="B26" s="66"/>
      <c r="C26" s="72"/>
      <c r="D26" s="72"/>
      <c r="E26" s="73"/>
      <c r="F26" s="73"/>
      <c r="G26" s="73"/>
      <c r="H26" s="73"/>
      <c r="I26" s="73"/>
      <c r="J26" s="72"/>
      <c r="K26" s="74"/>
      <c r="L26" s="73"/>
      <c r="M26" s="73"/>
      <c r="N26" s="73"/>
      <c r="O26" s="73"/>
      <c r="P26" s="73"/>
      <c r="Q26" s="72"/>
      <c r="R26" s="74"/>
      <c r="S26" s="73"/>
      <c r="T26" s="73"/>
      <c r="U26" s="73"/>
      <c r="V26" s="73"/>
      <c r="W26" s="73"/>
      <c r="X26" s="72"/>
      <c r="Y26" s="76"/>
      <c r="Z26" s="73"/>
      <c r="AA26" s="73"/>
      <c r="AB26" s="73"/>
      <c r="AC26" s="73"/>
      <c r="AD26" s="73"/>
      <c r="AE26" s="72"/>
      <c r="AF26" s="72"/>
      <c r="AG26" s="72"/>
      <c r="AH26" s="18">
        <f t="shared" si="0"/>
        <v>0</v>
      </c>
      <c r="AI26" s="10"/>
      <c r="AJ26" s="10"/>
      <c r="AK26" s="10"/>
      <c r="AL26" s="10"/>
    </row>
    <row r="27" spans="1:38" x14ac:dyDescent="0.25">
      <c r="A27" s="71"/>
      <c r="B27" s="66"/>
      <c r="C27" s="72"/>
      <c r="D27" s="72"/>
      <c r="E27" s="73"/>
      <c r="F27" s="73"/>
      <c r="G27" s="73"/>
      <c r="H27" s="73"/>
      <c r="I27" s="73"/>
      <c r="J27" s="72"/>
      <c r="K27" s="74"/>
      <c r="L27" s="73"/>
      <c r="M27" s="73"/>
      <c r="N27" s="73"/>
      <c r="O27" s="73"/>
      <c r="P27" s="73"/>
      <c r="Q27" s="72"/>
      <c r="R27" s="74"/>
      <c r="S27" s="73"/>
      <c r="T27" s="73"/>
      <c r="U27" s="73"/>
      <c r="V27" s="73"/>
      <c r="W27" s="73"/>
      <c r="X27" s="72"/>
      <c r="Y27" s="76"/>
      <c r="Z27" s="73"/>
      <c r="AA27" s="73"/>
      <c r="AB27" s="73"/>
      <c r="AC27" s="73"/>
      <c r="AD27" s="73"/>
      <c r="AE27" s="72"/>
      <c r="AF27" s="72"/>
      <c r="AG27" s="72"/>
      <c r="AH27" s="18">
        <f t="shared" si="0"/>
        <v>0</v>
      </c>
      <c r="AI27" s="10"/>
      <c r="AJ27" s="10"/>
      <c r="AK27" s="10"/>
      <c r="AL27" s="10"/>
    </row>
    <row r="28" spans="1:38" x14ac:dyDescent="0.25">
      <c r="A28" s="71"/>
      <c r="B28" s="66"/>
      <c r="C28" s="72"/>
      <c r="D28" s="72"/>
      <c r="E28" s="73"/>
      <c r="F28" s="73"/>
      <c r="G28" s="73"/>
      <c r="H28" s="73"/>
      <c r="I28" s="73"/>
      <c r="J28" s="72"/>
      <c r="K28" s="74"/>
      <c r="L28" s="73"/>
      <c r="M28" s="73"/>
      <c r="N28" s="73"/>
      <c r="O28" s="73"/>
      <c r="P28" s="73"/>
      <c r="Q28" s="72"/>
      <c r="R28" s="74"/>
      <c r="S28" s="73"/>
      <c r="T28" s="73"/>
      <c r="U28" s="73"/>
      <c r="V28" s="73"/>
      <c r="W28" s="73"/>
      <c r="X28" s="72"/>
      <c r="Y28" s="76"/>
      <c r="Z28" s="73"/>
      <c r="AA28" s="73"/>
      <c r="AB28" s="73"/>
      <c r="AC28" s="73"/>
      <c r="AD28" s="73"/>
      <c r="AE28" s="72"/>
      <c r="AF28" s="72"/>
      <c r="AG28" s="72"/>
      <c r="AH28" s="18">
        <f t="shared" si="0"/>
        <v>0</v>
      </c>
      <c r="AI28" s="10"/>
      <c r="AJ28" s="10"/>
      <c r="AK28" s="10"/>
      <c r="AL28" s="10"/>
    </row>
    <row r="29" spans="1:38" x14ac:dyDescent="0.25">
      <c r="A29" s="71"/>
      <c r="B29" s="66"/>
      <c r="C29" s="72"/>
      <c r="D29" s="72"/>
      <c r="E29" s="73"/>
      <c r="F29" s="73"/>
      <c r="G29" s="73"/>
      <c r="H29" s="73"/>
      <c r="I29" s="73"/>
      <c r="J29" s="72"/>
      <c r="K29" s="74"/>
      <c r="L29" s="73"/>
      <c r="M29" s="73"/>
      <c r="N29" s="73"/>
      <c r="O29" s="73"/>
      <c r="P29" s="73"/>
      <c r="Q29" s="72"/>
      <c r="R29" s="74"/>
      <c r="S29" s="73"/>
      <c r="T29" s="73"/>
      <c r="U29" s="73"/>
      <c r="V29" s="73"/>
      <c r="W29" s="73"/>
      <c r="X29" s="72"/>
      <c r="Y29" s="76"/>
      <c r="Z29" s="73"/>
      <c r="AA29" s="73"/>
      <c r="AB29" s="73"/>
      <c r="AC29" s="73"/>
      <c r="AD29" s="73"/>
      <c r="AE29" s="72"/>
      <c r="AF29" s="72"/>
      <c r="AG29" s="72"/>
      <c r="AH29" s="18">
        <f t="shared" si="0"/>
        <v>0</v>
      </c>
      <c r="AI29" s="10"/>
      <c r="AJ29" s="10"/>
      <c r="AK29" s="10"/>
      <c r="AL29" s="10"/>
    </row>
    <row r="30" spans="1:38" x14ac:dyDescent="0.25">
      <c r="A30" s="71"/>
      <c r="B30" s="66"/>
      <c r="C30" s="72"/>
      <c r="D30" s="72"/>
      <c r="E30" s="73"/>
      <c r="F30" s="73"/>
      <c r="G30" s="73"/>
      <c r="H30" s="73"/>
      <c r="I30" s="73"/>
      <c r="J30" s="72"/>
      <c r="K30" s="74"/>
      <c r="L30" s="73"/>
      <c r="M30" s="73"/>
      <c r="N30" s="73"/>
      <c r="O30" s="73"/>
      <c r="P30" s="73"/>
      <c r="Q30" s="72"/>
      <c r="R30" s="74"/>
      <c r="S30" s="73"/>
      <c r="T30" s="73"/>
      <c r="U30" s="73"/>
      <c r="V30" s="73"/>
      <c r="W30" s="73"/>
      <c r="X30" s="72"/>
      <c r="Y30" s="76"/>
      <c r="Z30" s="73"/>
      <c r="AA30" s="73"/>
      <c r="AB30" s="73"/>
      <c r="AC30" s="73"/>
      <c r="AD30" s="73"/>
      <c r="AE30" s="72"/>
      <c r="AF30" s="72"/>
      <c r="AG30" s="72"/>
      <c r="AH30" s="18">
        <f t="shared" si="0"/>
        <v>0</v>
      </c>
      <c r="AI30" s="10"/>
      <c r="AJ30" s="10"/>
      <c r="AK30" s="10"/>
      <c r="AL30" s="10"/>
    </row>
    <row r="31" spans="1:38" x14ac:dyDescent="0.25">
      <c r="A31" s="71"/>
      <c r="B31" s="66"/>
      <c r="C31" s="72"/>
      <c r="D31" s="72"/>
      <c r="E31" s="73"/>
      <c r="F31" s="73"/>
      <c r="G31" s="73"/>
      <c r="H31" s="73"/>
      <c r="I31" s="73"/>
      <c r="J31" s="72"/>
      <c r="K31" s="74"/>
      <c r="L31" s="73"/>
      <c r="M31" s="73"/>
      <c r="N31" s="73"/>
      <c r="O31" s="73"/>
      <c r="P31" s="73"/>
      <c r="Q31" s="72"/>
      <c r="R31" s="74"/>
      <c r="S31" s="73"/>
      <c r="T31" s="73"/>
      <c r="U31" s="73"/>
      <c r="V31" s="73"/>
      <c r="W31" s="73"/>
      <c r="X31" s="72"/>
      <c r="Y31" s="76"/>
      <c r="Z31" s="73"/>
      <c r="AA31" s="73"/>
      <c r="AB31" s="73"/>
      <c r="AC31" s="73"/>
      <c r="AD31" s="73"/>
      <c r="AE31" s="72"/>
      <c r="AF31" s="72"/>
      <c r="AG31" s="72"/>
      <c r="AH31" s="18">
        <f t="shared" si="0"/>
        <v>0</v>
      </c>
      <c r="AI31" s="10"/>
      <c r="AJ31" s="10"/>
      <c r="AK31" s="10"/>
      <c r="AL31" s="10"/>
    </row>
    <row r="32" spans="1:38" x14ac:dyDescent="0.25">
      <c r="A32" s="71"/>
      <c r="B32" s="66"/>
      <c r="C32" s="72"/>
      <c r="D32" s="72"/>
      <c r="E32" s="73"/>
      <c r="F32" s="73"/>
      <c r="G32" s="73"/>
      <c r="H32" s="73"/>
      <c r="I32" s="73"/>
      <c r="J32" s="72"/>
      <c r="K32" s="74"/>
      <c r="L32" s="73"/>
      <c r="M32" s="73"/>
      <c r="N32" s="73"/>
      <c r="O32" s="73"/>
      <c r="P32" s="73"/>
      <c r="Q32" s="72"/>
      <c r="R32" s="74"/>
      <c r="S32" s="73"/>
      <c r="T32" s="73"/>
      <c r="U32" s="73"/>
      <c r="V32" s="73"/>
      <c r="W32" s="73"/>
      <c r="X32" s="72"/>
      <c r="Y32" s="76"/>
      <c r="Z32" s="73"/>
      <c r="AA32" s="73"/>
      <c r="AB32" s="73"/>
      <c r="AC32" s="73"/>
      <c r="AD32" s="73"/>
      <c r="AE32" s="72"/>
      <c r="AF32" s="72"/>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44"/>
      <c r="K34" s="22"/>
      <c r="L34" s="44"/>
      <c r="M34" s="44"/>
      <c r="N34" s="44"/>
      <c r="O34" s="44"/>
      <c r="P34" s="44"/>
      <c r="Q34" s="44"/>
      <c r="R34" s="22"/>
      <c r="S34" s="44"/>
      <c r="T34" s="44"/>
      <c r="U34" s="44"/>
      <c r="V34" s="44"/>
      <c r="W34" s="44"/>
      <c r="X34" s="44"/>
      <c r="Y34" s="22"/>
      <c r="Z34" s="44"/>
      <c r="AA34" s="44"/>
      <c r="AB34" s="44"/>
      <c r="AC34" s="44"/>
      <c r="AD34" s="44"/>
      <c r="AE34" s="44"/>
      <c r="AF34" s="22"/>
      <c r="AG34" s="22"/>
      <c r="AH34" s="23"/>
      <c r="AI34" s="10"/>
      <c r="AJ34" s="10"/>
      <c r="AK34" s="10"/>
      <c r="AL34" s="10"/>
    </row>
    <row r="35" spans="1:38" x14ac:dyDescent="0.25">
      <c r="A35" s="188" t="s">
        <v>88</v>
      </c>
      <c r="B35" s="187"/>
      <c r="C35" s="72"/>
      <c r="D35" s="72"/>
      <c r="E35" s="73"/>
      <c r="F35" s="73"/>
      <c r="G35" s="73"/>
      <c r="H35" s="73"/>
      <c r="I35" s="73"/>
      <c r="J35" s="72"/>
      <c r="K35" s="74"/>
      <c r="L35" s="73"/>
      <c r="M35" s="73"/>
      <c r="N35" s="73"/>
      <c r="O35" s="73"/>
      <c r="P35" s="73"/>
      <c r="Q35" s="72"/>
      <c r="R35" s="74"/>
      <c r="S35" s="73"/>
      <c r="T35" s="73"/>
      <c r="U35" s="73"/>
      <c r="V35" s="73"/>
      <c r="W35" s="73"/>
      <c r="X35" s="72"/>
      <c r="Y35" s="76"/>
      <c r="Z35" s="73"/>
      <c r="AA35" s="73"/>
      <c r="AB35" s="73"/>
      <c r="AC35" s="73"/>
      <c r="AD35" s="73"/>
      <c r="AE35" s="72"/>
      <c r="AF35" s="72"/>
      <c r="AG35" s="72"/>
      <c r="AH35" s="24">
        <f>SUM(D35:AG35)</f>
        <v>0</v>
      </c>
      <c r="AI35" s="14"/>
      <c r="AJ35" s="14"/>
      <c r="AK35" s="14"/>
      <c r="AL35" s="14"/>
    </row>
    <row r="36" spans="1:38" x14ac:dyDescent="0.25">
      <c r="A36" s="64" t="s">
        <v>89</v>
      </c>
      <c r="B36" s="129"/>
      <c r="C36" s="79"/>
      <c r="D36" s="79"/>
      <c r="E36" s="80"/>
      <c r="F36" s="80"/>
      <c r="G36" s="80"/>
      <c r="H36" s="80"/>
      <c r="I36" s="80"/>
      <c r="J36" s="79"/>
      <c r="K36" s="82"/>
      <c r="L36" s="80"/>
      <c r="M36" s="80"/>
      <c r="N36" s="80"/>
      <c r="O36" s="80"/>
      <c r="P36" s="80"/>
      <c r="Q36" s="79"/>
      <c r="R36" s="82"/>
      <c r="S36" s="80"/>
      <c r="T36" s="80"/>
      <c r="U36" s="80"/>
      <c r="V36" s="80"/>
      <c r="W36" s="80"/>
      <c r="X36" s="79"/>
      <c r="Y36" s="83"/>
      <c r="Z36" s="80"/>
      <c r="AA36" s="80"/>
      <c r="AB36" s="80"/>
      <c r="AC36" s="80"/>
      <c r="AD36" s="80"/>
      <c r="AE36" s="79"/>
      <c r="AF36" s="79"/>
      <c r="AG36" s="79">
        <v>8</v>
      </c>
      <c r="AH36" s="42">
        <f>SUM(D36:AG36)</f>
        <v>8</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0</v>
      </c>
      <c r="O37" s="18">
        <f t="shared" si="2"/>
        <v>0</v>
      </c>
      <c r="P37" s="18">
        <f t="shared" si="2"/>
        <v>0</v>
      </c>
      <c r="Q37" s="18">
        <f t="shared" si="2"/>
        <v>0</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0</v>
      </c>
      <c r="AB37" s="18">
        <f t="shared" si="2"/>
        <v>0</v>
      </c>
      <c r="AC37" s="18">
        <f t="shared" si="2"/>
        <v>0</v>
      </c>
      <c r="AD37" s="18">
        <f t="shared" si="2"/>
        <v>0</v>
      </c>
      <c r="AE37" s="18">
        <f t="shared" si="2"/>
        <v>0</v>
      </c>
      <c r="AF37" s="18">
        <f t="shared" si="2"/>
        <v>0</v>
      </c>
      <c r="AG37" s="18">
        <f t="shared" si="2"/>
        <v>8</v>
      </c>
      <c r="AH37" s="18">
        <f>AH33+AH35+AH36</f>
        <v>8</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mZvjcLGGdeb8qO0IyZQOMsO23gHPy+zbFNiZLgT3ZHQYAYB2Uc7esjmB5QSgag9arQ4/ocBeabZKO6PdLiu32g==" saltValue="IfdbXZcnfxc/Q0dWYDgpmA==" spinCount="100000" sheet="1" objects="1" selectLockedCells="1"/>
  <protectedRanges>
    <protectedRange sqref="B5" name="Range1"/>
  </protectedRanges>
  <mergeCells count="35">
    <mergeCell ref="A41:B41"/>
    <mergeCell ref="G41:I41"/>
    <mergeCell ref="G49:I49"/>
    <mergeCell ref="O49:P49"/>
    <mergeCell ref="T17:AA17"/>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5" priority="3" operator="equal">
      <formula>"Check"</formula>
    </cfRule>
  </conditionalFormatting>
  <conditionalFormatting sqref="AG42:AG52">
    <cfRule type="containsText" dxfId="4" priority="1" operator="containsText" text="OK">
      <formula>NOT(ISERROR(SEARCH("OK",AG42)))</formula>
    </cfRule>
    <cfRule type="containsText" dxfId="3"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55D088B-8900-471B-BDA1-9ED54561750B}">
          <x14:formula1>
            <xm:f>Program!$G$2:$G$13</xm:f>
          </x14:formula1>
          <xm:sqref>S5</xm:sqref>
        </x14:dataValidation>
        <x14:dataValidation type="list" allowBlank="1" showInputMessage="1" showErrorMessage="1" xr:uid="{CA9E3E78-A85E-4E50-A2DE-670CB77429B2}">
          <x14:formula1>
            <xm:f>Program!$A$2:$A$17</xm:f>
          </x14:formula1>
          <xm:sqref>A23:A32</xm:sqref>
        </x14:dataValidation>
        <x14:dataValidation type="list" allowBlank="1" showInputMessage="1" showErrorMessage="1" xr:uid="{BF6DB3A6-DA38-4DB9-8D47-CF8F82DBC0E0}">
          <x14:formula1>
            <xm:f>Program!$C$3:$C$12</xm:f>
          </x14:formula1>
          <xm:sqref>B23:B32</xm:sqref>
        </x14:dataValidation>
        <x14:dataValidation type="list" allowBlank="1" showDropDown="1" showInputMessage="1" showErrorMessage="1" xr:uid="{E4589F38-12DE-4F8F-B156-274815D7563E}">
          <x14:formula1>
            <xm:f>Program!$A$2:$A$17</xm:f>
          </x14:formula1>
          <xm:sqref>A22</xm:sqref>
        </x14:dataValidation>
        <x14:dataValidation type="list" allowBlank="1" showDropDown="1" showInputMessage="1" showErrorMessage="1" xr:uid="{6813A41A-0C38-4F26-8318-5E7AF78F7DCB}">
          <x14:formula1>
            <xm:f>Program!$C$3:$C$12</xm:f>
          </x14:formula1>
          <xm:sqref>B22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9515F-637E-4CFD-9AF1-12983414BAD1}">
  <dimension ref="A1:AL62"/>
  <sheetViews>
    <sheetView showGridLines="0" tabSelected="1" topLeftCell="A6" zoomScaleNormal="100" workbookViewId="0">
      <selection activeCell="W28" sqref="W28"/>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195" t="str">
        <f>IF('July 2026'!B5="","",'July 2026'!B5)</f>
        <v>Name</v>
      </c>
      <c r="C5" s="195"/>
      <c r="D5" s="195"/>
      <c r="E5" s="195"/>
      <c r="F5" s="195"/>
      <c r="G5" s="195"/>
      <c r="H5" s="195"/>
      <c r="I5" s="195"/>
      <c r="J5" s="195"/>
      <c r="K5" s="195"/>
      <c r="L5" s="195"/>
      <c r="M5" s="195"/>
      <c r="N5" s="195"/>
      <c r="O5" s="10"/>
      <c r="P5" s="13" t="s">
        <v>60</v>
      </c>
      <c r="Q5" s="13"/>
      <c r="R5" s="13"/>
      <c r="S5" s="199" t="s">
        <v>114</v>
      </c>
      <c r="T5" s="199"/>
      <c r="U5" s="199"/>
      <c r="V5" s="27"/>
      <c r="W5" s="27"/>
      <c r="X5" s="27"/>
      <c r="Y5" s="27"/>
      <c r="Z5" s="10"/>
      <c r="AA5" s="10"/>
      <c r="AB5" s="53"/>
      <c r="AC5" s="53"/>
      <c r="AD5" s="53"/>
      <c r="AE5" s="53"/>
      <c r="AF5" s="200"/>
      <c r="AG5" s="200"/>
      <c r="AH5" s="200"/>
      <c r="AI5" s="10"/>
      <c r="AJ5" s="10"/>
      <c r="AK5" s="10"/>
      <c r="AL5" s="10"/>
    </row>
    <row r="6" spans="1:38" x14ac:dyDescent="0.2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195" t="str">
        <f>IF('July 2026'!B7="","",'July 2026'!B7)</f>
        <v>Position</v>
      </c>
      <c r="C7" s="195"/>
      <c r="D7" s="195"/>
      <c r="E7" s="195"/>
      <c r="F7" s="195"/>
      <c r="G7" s="195"/>
      <c r="H7" s="195"/>
      <c r="I7" s="195"/>
      <c r="J7" s="195"/>
      <c r="K7" s="195"/>
      <c r="L7" s="195"/>
      <c r="M7" s="195"/>
      <c r="N7" s="195"/>
      <c r="O7" s="10"/>
      <c r="P7" s="53" t="s">
        <v>63</v>
      </c>
      <c r="Q7" s="53"/>
      <c r="R7" s="53"/>
      <c r="S7" s="196" t="str">
        <f>IF('January 2027'!S7="","",'January 2027'!S7)</f>
        <v/>
      </c>
      <c r="T7" s="196"/>
      <c r="U7" s="196"/>
      <c r="V7" s="12"/>
      <c r="W7" s="12"/>
      <c r="X7" s="12"/>
      <c r="Y7" s="12"/>
      <c r="Z7" s="14"/>
      <c r="AA7" s="10"/>
      <c r="AB7" s="10"/>
      <c r="AC7" s="10"/>
      <c r="AD7" s="10"/>
      <c r="AE7" s="10"/>
      <c r="AF7" s="10"/>
      <c r="AG7" s="10"/>
      <c r="AH7" s="10"/>
      <c r="AI7" s="10"/>
      <c r="AJ7" s="10"/>
      <c r="AK7" s="10"/>
      <c r="AL7" s="10"/>
    </row>
    <row r="8" spans="1:38" x14ac:dyDescent="0.2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195" t="str">
        <f>IF('July 2026'!B9="","",'July 2026'!B9)</f>
        <v>Department</v>
      </c>
      <c r="C9" s="195"/>
      <c r="D9" s="195"/>
      <c r="E9" s="195"/>
      <c r="F9" s="195"/>
      <c r="G9" s="195"/>
      <c r="H9" s="195"/>
      <c r="I9" s="195"/>
      <c r="J9" s="195"/>
      <c r="K9" s="195"/>
      <c r="L9" s="195"/>
      <c r="M9" s="195"/>
      <c r="N9" s="195"/>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t="s">
        <v>91</v>
      </c>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v>25</v>
      </c>
      <c r="AB21" s="16">
        <v>26</v>
      </c>
      <c r="AC21" s="93">
        <v>27</v>
      </c>
      <c r="AD21" s="40">
        <v>28</v>
      </c>
      <c r="AE21" s="40">
        <v>29</v>
      </c>
      <c r="AF21" s="16">
        <v>30</v>
      </c>
      <c r="AG21" s="16">
        <v>31</v>
      </c>
      <c r="AH21" s="16" t="s">
        <v>85</v>
      </c>
      <c r="AI21" s="10"/>
      <c r="AJ21" s="10"/>
      <c r="AK21" s="10"/>
      <c r="AL21" s="10"/>
    </row>
    <row r="22" spans="1:38" x14ac:dyDescent="0.25">
      <c r="A22" s="109" t="s">
        <v>86</v>
      </c>
      <c r="B22" s="110" t="s">
        <v>66</v>
      </c>
      <c r="C22" s="68"/>
      <c r="D22" s="68"/>
      <c r="E22" s="68"/>
      <c r="F22" s="68"/>
      <c r="G22" s="67"/>
      <c r="H22" s="67"/>
      <c r="I22" s="91"/>
      <c r="J22" s="91"/>
      <c r="K22" s="91"/>
      <c r="L22" s="91"/>
      <c r="M22" s="68"/>
      <c r="N22" s="67"/>
      <c r="O22" s="67"/>
      <c r="P22" s="91"/>
      <c r="Q22" s="91"/>
      <c r="R22" s="91"/>
      <c r="S22" s="68"/>
      <c r="T22" s="68"/>
      <c r="U22" s="67"/>
      <c r="V22" s="67"/>
      <c r="W22" s="91"/>
      <c r="X22" s="92"/>
      <c r="Y22" s="92"/>
      <c r="Z22" s="68"/>
      <c r="AA22" s="68"/>
      <c r="AB22" s="67"/>
      <c r="AC22" s="67"/>
      <c r="AD22" s="91"/>
      <c r="AE22" s="92"/>
      <c r="AF22" s="68"/>
      <c r="AG22" s="67"/>
      <c r="AH22" s="17">
        <f t="shared" ref="AH22:AH32" si="0">SUM(D22:AG22)</f>
        <v>0</v>
      </c>
      <c r="AI22" s="10"/>
      <c r="AJ22" s="10"/>
      <c r="AK22" s="10"/>
      <c r="AL22" s="10"/>
    </row>
    <row r="23" spans="1:38" x14ac:dyDescent="0.25">
      <c r="A23" s="71"/>
      <c r="B23" s="66"/>
      <c r="C23" s="73"/>
      <c r="D23" s="73"/>
      <c r="E23" s="73"/>
      <c r="F23" s="73"/>
      <c r="G23" s="72"/>
      <c r="H23" s="72"/>
      <c r="I23" s="87"/>
      <c r="J23" s="87"/>
      <c r="K23" s="87"/>
      <c r="L23" s="87"/>
      <c r="M23" s="73"/>
      <c r="N23" s="72"/>
      <c r="O23" s="72"/>
      <c r="P23" s="87"/>
      <c r="Q23" s="87"/>
      <c r="R23" s="87"/>
      <c r="S23" s="73"/>
      <c r="T23" s="73"/>
      <c r="U23" s="72"/>
      <c r="V23" s="72"/>
      <c r="W23" s="87"/>
      <c r="X23" s="88"/>
      <c r="Y23" s="88"/>
      <c r="Z23" s="73"/>
      <c r="AA23" s="73"/>
      <c r="AB23" s="72"/>
      <c r="AC23" s="72"/>
      <c r="AD23" s="87"/>
      <c r="AE23" s="88"/>
      <c r="AF23" s="73"/>
      <c r="AG23" s="72"/>
      <c r="AH23" s="18">
        <f t="shared" si="0"/>
        <v>0</v>
      </c>
      <c r="AI23" s="10"/>
      <c r="AJ23" s="10"/>
      <c r="AK23" s="10"/>
      <c r="AL23" s="10"/>
    </row>
    <row r="24" spans="1:38" x14ac:dyDescent="0.25">
      <c r="A24" s="77"/>
      <c r="B24" s="66"/>
      <c r="C24" s="73"/>
      <c r="D24" s="73"/>
      <c r="E24" s="73"/>
      <c r="F24" s="73"/>
      <c r="G24" s="72"/>
      <c r="H24" s="72"/>
      <c r="I24" s="87"/>
      <c r="J24" s="87"/>
      <c r="K24" s="87"/>
      <c r="L24" s="87"/>
      <c r="M24" s="73"/>
      <c r="N24" s="72"/>
      <c r="O24" s="72"/>
      <c r="P24" s="87"/>
      <c r="Q24" s="87"/>
      <c r="R24" s="87"/>
      <c r="S24" s="73"/>
      <c r="T24" s="73"/>
      <c r="U24" s="72"/>
      <c r="V24" s="72"/>
      <c r="W24" s="87"/>
      <c r="X24" s="88"/>
      <c r="Y24" s="88"/>
      <c r="Z24" s="73"/>
      <c r="AA24" s="73"/>
      <c r="AB24" s="72"/>
      <c r="AC24" s="72"/>
      <c r="AD24" s="87"/>
      <c r="AE24" s="88"/>
      <c r="AF24" s="73"/>
      <c r="AG24" s="72"/>
      <c r="AH24" s="18">
        <f t="shared" si="0"/>
        <v>0</v>
      </c>
      <c r="AI24" s="10"/>
      <c r="AJ24" s="10"/>
      <c r="AK24" s="10"/>
      <c r="AL24" s="10"/>
    </row>
    <row r="25" spans="1:38" x14ac:dyDescent="0.25">
      <c r="A25" s="71"/>
      <c r="B25" s="66"/>
      <c r="C25" s="73"/>
      <c r="D25" s="73"/>
      <c r="E25" s="73"/>
      <c r="F25" s="73"/>
      <c r="G25" s="72"/>
      <c r="H25" s="72"/>
      <c r="I25" s="87"/>
      <c r="J25" s="87"/>
      <c r="K25" s="87"/>
      <c r="L25" s="87"/>
      <c r="M25" s="73"/>
      <c r="N25" s="72"/>
      <c r="O25" s="72"/>
      <c r="P25" s="87"/>
      <c r="Q25" s="87"/>
      <c r="R25" s="87"/>
      <c r="S25" s="73"/>
      <c r="T25" s="73"/>
      <c r="U25" s="72"/>
      <c r="V25" s="72"/>
      <c r="W25" s="87"/>
      <c r="X25" s="88"/>
      <c r="Y25" s="88"/>
      <c r="Z25" s="73"/>
      <c r="AA25" s="73"/>
      <c r="AB25" s="72"/>
      <c r="AC25" s="72"/>
      <c r="AD25" s="87"/>
      <c r="AE25" s="88"/>
      <c r="AF25" s="73"/>
      <c r="AG25" s="72"/>
      <c r="AH25" s="18">
        <f t="shared" si="0"/>
        <v>0</v>
      </c>
      <c r="AI25" s="10"/>
      <c r="AJ25" s="10"/>
      <c r="AK25" s="10"/>
      <c r="AL25" s="10"/>
    </row>
    <row r="26" spans="1:38" x14ac:dyDescent="0.25">
      <c r="A26" s="78"/>
      <c r="B26" s="66"/>
      <c r="C26" s="73"/>
      <c r="D26" s="73"/>
      <c r="E26" s="73"/>
      <c r="F26" s="73"/>
      <c r="G26" s="72"/>
      <c r="H26" s="72"/>
      <c r="I26" s="87"/>
      <c r="J26" s="87"/>
      <c r="K26" s="87"/>
      <c r="L26" s="87"/>
      <c r="M26" s="73"/>
      <c r="N26" s="72"/>
      <c r="O26" s="72"/>
      <c r="P26" s="87"/>
      <c r="Q26" s="87"/>
      <c r="R26" s="87"/>
      <c r="S26" s="73"/>
      <c r="T26" s="73"/>
      <c r="U26" s="72"/>
      <c r="V26" s="72"/>
      <c r="W26" s="87"/>
      <c r="X26" s="88"/>
      <c r="Y26" s="88"/>
      <c r="Z26" s="73"/>
      <c r="AA26" s="73"/>
      <c r="AB26" s="72"/>
      <c r="AC26" s="72"/>
      <c r="AD26" s="87"/>
      <c r="AE26" s="88"/>
      <c r="AF26" s="73"/>
      <c r="AG26" s="72"/>
      <c r="AH26" s="18">
        <f t="shared" si="0"/>
        <v>0</v>
      </c>
      <c r="AI26" s="10"/>
      <c r="AJ26" s="10"/>
      <c r="AK26" s="10"/>
      <c r="AL26" s="10"/>
    </row>
    <row r="27" spans="1:38" x14ac:dyDescent="0.25">
      <c r="A27" s="71"/>
      <c r="B27" s="66"/>
      <c r="C27" s="73"/>
      <c r="D27" s="73"/>
      <c r="E27" s="73"/>
      <c r="F27" s="73"/>
      <c r="G27" s="72"/>
      <c r="H27" s="72"/>
      <c r="I27" s="87"/>
      <c r="J27" s="87"/>
      <c r="K27" s="87"/>
      <c r="L27" s="87"/>
      <c r="M27" s="73"/>
      <c r="N27" s="72"/>
      <c r="O27" s="72"/>
      <c r="P27" s="87"/>
      <c r="Q27" s="87"/>
      <c r="R27" s="87"/>
      <c r="S27" s="73"/>
      <c r="T27" s="73"/>
      <c r="U27" s="72"/>
      <c r="V27" s="72"/>
      <c r="W27" s="87"/>
      <c r="X27" s="88"/>
      <c r="Y27" s="88"/>
      <c r="Z27" s="73"/>
      <c r="AA27" s="73"/>
      <c r="AB27" s="72"/>
      <c r="AC27" s="72"/>
      <c r="AD27" s="87"/>
      <c r="AE27" s="88"/>
      <c r="AF27" s="73"/>
      <c r="AG27" s="72"/>
      <c r="AH27" s="18">
        <f t="shared" si="0"/>
        <v>0</v>
      </c>
      <c r="AI27" s="10"/>
      <c r="AJ27" s="10"/>
      <c r="AK27" s="10"/>
      <c r="AL27" s="10"/>
    </row>
    <row r="28" spans="1:38" x14ac:dyDescent="0.25">
      <c r="A28" s="71"/>
      <c r="B28" s="66"/>
      <c r="C28" s="73"/>
      <c r="D28" s="73"/>
      <c r="E28" s="73"/>
      <c r="F28" s="73"/>
      <c r="G28" s="72"/>
      <c r="H28" s="72"/>
      <c r="I28" s="87"/>
      <c r="J28" s="87"/>
      <c r="K28" s="87"/>
      <c r="L28" s="87"/>
      <c r="M28" s="73"/>
      <c r="N28" s="72"/>
      <c r="O28" s="72"/>
      <c r="P28" s="87"/>
      <c r="Q28" s="87"/>
      <c r="R28" s="87"/>
      <c r="S28" s="73"/>
      <c r="T28" s="73"/>
      <c r="U28" s="72"/>
      <c r="V28" s="72"/>
      <c r="W28" s="87"/>
      <c r="X28" s="88"/>
      <c r="Y28" s="88"/>
      <c r="Z28" s="73"/>
      <c r="AA28" s="73"/>
      <c r="AB28" s="72"/>
      <c r="AC28" s="72"/>
      <c r="AD28" s="87"/>
      <c r="AE28" s="88"/>
      <c r="AF28" s="73"/>
      <c r="AG28" s="72"/>
      <c r="AH28" s="18">
        <f t="shared" si="0"/>
        <v>0</v>
      </c>
      <c r="AI28" s="10"/>
      <c r="AJ28" s="10"/>
      <c r="AK28" s="10"/>
      <c r="AL28" s="10"/>
    </row>
    <row r="29" spans="1:38" x14ac:dyDescent="0.25">
      <c r="A29" s="71"/>
      <c r="B29" s="66"/>
      <c r="C29" s="73"/>
      <c r="D29" s="73"/>
      <c r="E29" s="73"/>
      <c r="F29" s="73"/>
      <c r="G29" s="72"/>
      <c r="H29" s="72"/>
      <c r="I29" s="87"/>
      <c r="J29" s="87"/>
      <c r="K29" s="87"/>
      <c r="L29" s="87"/>
      <c r="M29" s="73"/>
      <c r="N29" s="72"/>
      <c r="O29" s="72"/>
      <c r="P29" s="87"/>
      <c r="Q29" s="87"/>
      <c r="R29" s="87"/>
      <c r="S29" s="73"/>
      <c r="T29" s="73"/>
      <c r="U29" s="72"/>
      <c r="V29" s="72"/>
      <c r="W29" s="87"/>
      <c r="X29" s="88"/>
      <c r="Y29" s="88"/>
      <c r="Z29" s="73"/>
      <c r="AA29" s="73"/>
      <c r="AB29" s="72"/>
      <c r="AC29" s="72"/>
      <c r="AD29" s="87"/>
      <c r="AE29" s="88"/>
      <c r="AF29" s="73"/>
      <c r="AG29" s="72"/>
      <c r="AH29" s="18">
        <f t="shared" si="0"/>
        <v>0</v>
      </c>
      <c r="AI29" s="10"/>
      <c r="AJ29" s="10"/>
      <c r="AK29" s="10"/>
      <c r="AL29" s="10"/>
    </row>
    <row r="30" spans="1:38" x14ac:dyDescent="0.25">
      <c r="A30" s="71"/>
      <c r="B30" s="66"/>
      <c r="C30" s="73"/>
      <c r="D30" s="73"/>
      <c r="E30" s="73"/>
      <c r="F30" s="73"/>
      <c r="G30" s="72"/>
      <c r="H30" s="72"/>
      <c r="I30" s="87"/>
      <c r="J30" s="87"/>
      <c r="K30" s="87"/>
      <c r="L30" s="87"/>
      <c r="M30" s="73"/>
      <c r="N30" s="72"/>
      <c r="O30" s="72"/>
      <c r="P30" s="87"/>
      <c r="Q30" s="87"/>
      <c r="R30" s="87"/>
      <c r="S30" s="73"/>
      <c r="T30" s="73"/>
      <c r="U30" s="72"/>
      <c r="V30" s="72"/>
      <c r="W30" s="87"/>
      <c r="X30" s="88"/>
      <c r="Y30" s="88"/>
      <c r="Z30" s="73"/>
      <c r="AA30" s="73"/>
      <c r="AB30" s="72"/>
      <c r="AC30" s="72"/>
      <c r="AD30" s="87"/>
      <c r="AE30" s="88"/>
      <c r="AF30" s="73"/>
      <c r="AG30" s="72"/>
      <c r="AH30" s="18">
        <f t="shared" si="0"/>
        <v>0</v>
      </c>
      <c r="AI30" s="10"/>
      <c r="AJ30" s="10"/>
      <c r="AK30" s="10"/>
      <c r="AL30" s="10"/>
    </row>
    <row r="31" spans="1:38" x14ac:dyDescent="0.25">
      <c r="A31" s="71"/>
      <c r="B31" s="66"/>
      <c r="C31" s="73"/>
      <c r="D31" s="73"/>
      <c r="E31" s="73"/>
      <c r="F31" s="73"/>
      <c r="G31" s="72"/>
      <c r="H31" s="72"/>
      <c r="I31" s="87"/>
      <c r="J31" s="87"/>
      <c r="K31" s="87"/>
      <c r="L31" s="87"/>
      <c r="M31" s="73"/>
      <c r="N31" s="72"/>
      <c r="O31" s="72"/>
      <c r="P31" s="87"/>
      <c r="Q31" s="87"/>
      <c r="R31" s="87"/>
      <c r="S31" s="73"/>
      <c r="T31" s="73"/>
      <c r="U31" s="72"/>
      <c r="V31" s="72"/>
      <c r="W31" s="87"/>
      <c r="X31" s="88"/>
      <c r="Y31" s="88"/>
      <c r="Z31" s="73"/>
      <c r="AA31" s="73"/>
      <c r="AB31" s="72"/>
      <c r="AC31" s="72"/>
      <c r="AD31" s="87"/>
      <c r="AE31" s="88"/>
      <c r="AF31" s="73"/>
      <c r="AG31" s="72"/>
      <c r="AH31" s="18">
        <f t="shared" si="0"/>
        <v>0</v>
      </c>
      <c r="AI31" s="10"/>
      <c r="AJ31" s="10"/>
      <c r="AK31" s="10"/>
      <c r="AL31" s="10"/>
    </row>
    <row r="32" spans="1:38" x14ac:dyDescent="0.25">
      <c r="A32" s="71"/>
      <c r="B32" s="66"/>
      <c r="C32" s="73"/>
      <c r="D32" s="73"/>
      <c r="E32" s="73"/>
      <c r="F32" s="73"/>
      <c r="G32" s="72"/>
      <c r="H32" s="72"/>
      <c r="I32" s="87"/>
      <c r="J32" s="87"/>
      <c r="K32" s="87"/>
      <c r="L32" s="87"/>
      <c r="M32" s="73"/>
      <c r="N32" s="72"/>
      <c r="O32" s="72"/>
      <c r="P32" s="87"/>
      <c r="Q32" s="87"/>
      <c r="R32" s="87"/>
      <c r="S32" s="73"/>
      <c r="T32" s="73"/>
      <c r="U32" s="72"/>
      <c r="V32" s="72"/>
      <c r="W32" s="87"/>
      <c r="X32" s="88"/>
      <c r="Y32" s="88"/>
      <c r="Z32" s="73"/>
      <c r="AA32" s="73"/>
      <c r="AB32" s="72"/>
      <c r="AC32" s="72"/>
      <c r="AD32" s="87"/>
      <c r="AE32" s="88"/>
      <c r="AF32" s="73"/>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22"/>
      <c r="J34" s="22"/>
      <c r="K34" s="22"/>
      <c r="L34" s="22"/>
      <c r="M34" s="44"/>
      <c r="N34" s="44"/>
      <c r="O34" s="44"/>
      <c r="P34" s="22"/>
      <c r="Q34" s="22"/>
      <c r="R34" s="22"/>
      <c r="S34" s="22"/>
      <c r="T34" s="44"/>
      <c r="U34" s="44"/>
      <c r="V34" s="44"/>
      <c r="W34" s="22"/>
      <c r="X34" s="22"/>
      <c r="Y34" s="22"/>
      <c r="Z34" s="22"/>
      <c r="AA34" s="44"/>
      <c r="AB34" s="44"/>
      <c r="AC34" s="44"/>
      <c r="AD34" s="22"/>
      <c r="AE34" s="22"/>
      <c r="AF34" s="22"/>
      <c r="AG34" s="22"/>
      <c r="AH34" s="23"/>
      <c r="AI34" s="10"/>
      <c r="AJ34" s="10"/>
      <c r="AK34" s="10"/>
      <c r="AL34" s="10"/>
    </row>
    <row r="35" spans="1:38" x14ac:dyDescent="0.25">
      <c r="A35" s="188" t="s">
        <v>88</v>
      </c>
      <c r="B35" s="187"/>
      <c r="C35" s="87"/>
      <c r="D35" s="73"/>
      <c r="E35" s="73"/>
      <c r="F35" s="73"/>
      <c r="G35" s="72"/>
      <c r="H35" s="72"/>
      <c r="I35" s="87"/>
      <c r="J35" s="87"/>
      <c r="K35" s="87"/>
      <c r="L35" s="87"/>
      <c r="M35" s="73"/>
      <c r="N35" s="72"/>
      <c r="O35" s="72"/>
      <c r="P35" s="87"/>
      <c r="Q35" s="87"/>
      <c r="R35" s="87"/>
      <c r="S35" s="73"/>
      <c r="T35" s="73"/>
      <c r="U35" s="72"/>
      <c r="V35" s="72"/>
      <c r="W35" s="87"/>
      <c r="X35" s="88"/>
      <c r="Y35" s="88"/>
      <c r="Z35" s="73"/>
      <c r="AA35" s="73"/>
      <c r="AB35" s="72"/>
      <c r="AC35" s="72"/>
      <c r="AD35" s="87"/>
      <c r="AE35" s="88"/>
      <c r="AF35" s="73"/>
      <c r="AG35" s="72"/>
      <c r="AH35" s="24">
        <f>SUM(D35:AG35)</f>
        <v>0</v>
      </c>
      <c r="AI35" s="14"/>
      <c r="AJ35" s="14"/>
      <c r="AK35" s="14"/>
      <c r="AL35" s="14"/>
    </row>
    <row r="36" spans="1:38" x14ac:dyDescent="0.25">
      <c r="A36" s="64" t="s">
        <v>89</v>
      </c>
      <c r="B36" s="129"/>
      <c r="C36" s="80"/>
      <c r="D36" s="80"/>
      <c r="E36" s="80"/>
      <c r="F36" s="80"/>
      <c r="G36" s="79"/>
      <c r="H36" s="79"/>
      <c r="I36" s="105"/>
      <c r="J36" s="105"/>
      <c r="K36" s="105"/>
      <c r="L36" s="105"/>
      <c r="M36" s="80"/>
      <c r="N36" s="79"/>
      <c r="O36" s="79"/>
      <c r="P36" s="105"/>
      <c r="Q36" s="105"/>
      <c r="R36" s="105"/>
      <c r="S36" s="80"/>
      <c r="T36" s="80"/>
      <c r="U36" s="79"/>
      <c r="V36" s="79"/>
      <c r="W36" s="105"/>
      <c r="X36" s="106"/>
      <c r="Y36" s="106"/>
      <c r="Z36" s="80"/>
      <c r="AA36" s="80"/>
      <c r="AB36" s="79"/>
      <c r="AC36" s="79"/>
      <c r="AD36" s="105"/>
      <c r="AE36" s="106"/>
      <c r="AF36" s="80"/>
      <c r="AG36" s="79"/>
      <c r="AH36" s="42">
        <f>SUM(D36:AG36)</f>
        <v>0</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0</v>
      </c>
      <c r="O37" s="18">
        <f t="shared" si="2"/>
        <v>0</v>
      </c>
      <c r="P37" s="18">
        <f t="shared" si="2"/>
        <v>0</v>
      </c>
      <c r="Q37" s="18">
        <f t="shared" si="2"/>
        <v>0</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0</v>
      </c>
      <c r="AB37" s="18">
        <f t="shared" si="2"/>
        <v>0</v>
      </c>
      <c r="AC37" s="18">
        <f t="shared" si="2"/>
        <v>0</v>
      </c>
      <c r="AD37" s="18">
        <f t="shared" si="2"/>
        <v>0</v>
      </c>
      <c r="AE37" s="18">
        <f t="shared" si="2"/>
        <v>0</v>
      </c>
      <c r="AF37" s="18">
        <f t="shared" si="2"/>
        <v>0</v>
      </c>
      <c r="AG37" s="18">
        <f t="shared" si="2"/>
        <v>0</v>
      </c>
      <c r="AH37" s="18">
        <f>AH33+AH35+AH36</f>
        <v>0</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f>B7</f>
        <v>Position</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1HvK785cipP92nLgcCNkV/KN7jVpidT+lOY4DMl8KHxaYOCdRT1+79mmCyQVxg9b4/Sn4FYvDM/YCC5BjRcPoQ==" saltValue="vSFV1GWQzsrSMEU6Rj4cig==" spinCount="100000" sheet="1" objects="1" selectLockedCells="1"/>
  <protectedRanges>
    <protectedRange sqref="B5" name="Range1"/>
  </protectedRanges>
  <mergeCells count="35">
    <mergeCell ref="A41:B41"/>
    <mergeCell ref="G41:I41"/>
    <mergeCell ref="G49:I49"/>
    <mergeCell ref="O49:P49"/>
    <mergeCell ref="T17:AA17"/>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2" priority="3" operator="equal">
      <formula>"Check"</formula>
    </cfRule>
  </conditionalFormatting>
  <conditionalFormatting sqref="AG42:AG52">
    <cfRule type="containsText" dxfId="1" priority="1" operator="containsText" text="OK">
      <formula>NOT(ISERROR(SEARCH("OK",AG42)))</formula>
    </cfRule>
    <cfRule type="containsText" dxfId="0"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1F223242-E0FD-42EA-9D03-C33BFBDABB8E}">
          <x14:formula1>
            <xm:f>Program!$G$2:$G$13</xm:f>
          </x14:formula1>
          <xm:sqref>S5</xm:sqref>
        </x14:dataValidation>
        <x14:dataValidation type="list" allowBlank="1" showInputMessage="1" showErrorMessage="1" xr:uid="{9C2302D2-FE66-4B7D-969C-6AFE72B5EB9A}">
          <x14:formula1>
            <xm:f>Program!$A$2:$A$17</xm:f>
          </x14:formula1>
          <xm:sqref>A23:A32</xm:sqref>
        </x14:dataValidation>
        <x14:dataValidation type="list" allowBlank="1" showInputMessage="1" showErrorMessage="1" xr:uid="{2C1C5C5A-FA61-49C7-AA09-20DB8143B14D}">
          <x14:formula1>
            <xm:f>Program!$C$3:$C$12</xm:f>
          </x14:formula1>
          <xm:sqref>B23:B32</xm:sqref>
        </x14:dataValidation>
        <x14:dataValidation type="list" allowBlank="1" showDropDown="1" showInputMessage="1" showErrorMessage="1" xr:uid="{298F170A-9BD0-41B5-AC7C-5965072669F5}">
          <x14:formula1>
            <xm:f>Program!$A$2:$A$17</xm:f>
          </x14:formula1>
          <xm:sqref>A22</xm:sqref>
        </x14:dataValidation>
        <x14:dataValidation type="list" allowBlank="1" showDropDown="1" showInputMessage="1" showErrorMessage="1" xr:uid="{12C41F8A-9616-40AF-A512-79BB29FAF6D7}">
          <x14:formula1>
            <xm:f>Program!$C$3:$C$12</xm:f>
          </x14:formula1>
          <xm:sqref>B22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215CF-4432-4151-998A-8DB4C0E8FC77}">
  <dimension ref="A1:G17"/>
  <sheetViews>
    <sheetView workbookViewId="0">
      <selection activeCell="A14" sqref="A14"/>
    </sheetView>
  </sheetViews>
  <sheetFormatPr defaultRowHeight="15" x14ac:dyDescent="0.25"/>
  <cols>
    <col min="1" max="1" width="54.85546875" bestFit="1" customWidth="1"/>
    <col min="2" max="2" width="11.42578125" customWidth="1"/>
    <col min="3" max="3" width="10.28515625" customWidth="1"/>
    <col min="5" max="5" width="2" customWidth="1"/>
  </cols>
  <sheetData>
    <row r="1" spans="1:7" x14ac:dyDescent="0.25">
      <c r="A1" t="s">
        <v>115</v>
      </c>
      <c r="G1" t="s">
        <v>116</v>
      </c>
    </row>
    <row r="2" spans="1:7" ht="18.75" x14ac:dyDescent="0.3">
      <c r="A2" s="3" t="s">
        <v>117</v>
      </c>
      <c r="B2" s="7"/>
      <c r="C2" s="5" t="s">
        <v>118</v>
      </c>
      <c r="G2" t="s">
        <v>108</v>
      </c>
    </row>
    <row r="3" spans="1:7" ht="18.75" x14ac:dyDescent="0.3">
      <c r="A3" s="2" t="s">
        <v>119</v>
      </c>
      <c r="B3" s="7"/>
      <c r="C3" s="5" t="s">
        <v>66</v>
      </c>
      <c r="E3" t="s">
        <v>120</v>
      </c>
      <c r="G3" t="s">
        <v>109</v>
      </c>
    </row>
    <row r="4" spans="1:7" ht="18.75" x14ac:dyDescent="0.3">
      <c r="A4" s="2" t="s">
        <v>121</v>
      </c>
      <c r="B4" s="8"/>
      <c r="C4" s="6" t="s">
        <v>68</v>
      </c>
      <c r="E4" t="s">
        <v>80</v>
      </c>
      <c r="G4" t="s">
        <v>110</v>
      </c>
    </row>
    <row r="5" spans="1:7" ht="18.75" x14ac:dyDescent="0.3">
      <c r="A5" s="2" t="s">
        <v>122</v>
      </c>
      <c r="B5" s="7"/>
      <c r="C5" s="6" t="s">
        <v>70</v>
      </c>
      <c r="E5" t="s">
        <v>123</v>
      </c>
      <c r="G5" t="s">
        <v>112</v>
      </c>
    </row>
    <row r="6" spans="1:7" ht="18.75" x14ac:dyDescent="0.3">
      <c r="A6" s="2" t="s">
        <v>124</v>
      </c>
      <c r="B6" s="7"/>
      <c r="C6" s="6" t="s">
        <v>72</v>
      </c>
      <c r="E6" t="s">
        <v>125</v>
      </c>
      <c r="G6" t="s">
        <v>113</v>
      </c>
    </row>
    <row r="7" spans="1:7" ht="18.75" x14ac:dyDescent="0.3">
      <c r="A7" s="2" t="s">
        <v>126</v>
      </c>
      <c r="B7" s="7"/>
      <c r="C7" s="6" t="s">
        <v>74</v>
      </c>
      <c r="E7" t="s">
        <v>127</v>
      </c>
      <c r="G7" t="s">
        <v>114</v>
      </c>
    </row>
    <row r="8" spans="1:7" ht="18.75" x14ac:dyDescent="0.3">
      <c r="A8" s="2" t="s">
        <v>128</v>
      </c>
      <c r="B8" s="7"/>
      <c r="C8" s="6" t="s">
        <v>76</v>
      </c>
      <c r="E8" t="s">
        <v>129</v>
      </c>
      <c r="G8" t="s">
        <v>130</v>
      </c>
    </row>
    <row r="9" spans="1:7" ht="18.75" x14ac:dyDescent="0.3">
      <c r="A9" s="4" t="s">
        <v>131</v>
      </c>
      <c r="B9" s="7"/>
      <c r="C9" s="6" t="s">
        <v>78</v>
      </c>
      <c r="G9" t="s">
        <v>61</v>
      </c>
    </row>
    <row r="10" spans="1:7" ht="18.75" x14ac:dyDescent="0.3">
      <c r="A10" s="2" t="s">
        <v>86</v>
      </c>
      <c r="B10" s="7"/>
      <c r="C10" s="6" t="s">
        <v>80</v>
      </c>
      <c r="G10" t="s">
        <v>103</v>
      </c>
    </row>
    <row r="11" spans="1:7" ht="18.75" x14ac:dyDescent="0.3">
      <c r="A11" s="2" t="s">
        <v>132</v>
      </c>
      <c r="B11" s="7"/>
      <c r="C11" s="1" t="s">
        <v>81</v>
      </c>
      <c r="G11" t="s">
        <v>104</v>
      </c>
    </row>
    <row r="12" spans="1:7" ht="18.75" x14ac:dyDescent="0.3">
      <c r="A12" s="4" t="s">
        <v>133</v>
      </c>
      <c r="B12" s="7"/>
      <c r="C12" s="1"/>
      <c r="G12" t="s">
        <v>106</v>
      </c>
    </row>
    <row r="13" spans="1:7" ht="18.75" x14ac:dyDescent="0.3">
      <c r="A13" s="2" t="s">
        <v>134</v>
      </c>
      <c r="G13" t="s">
        <v>107</v>
      </c>
    </row>
    <row r="14" spans="1:7" ht="18.75" x14ac:dyDescent="0.3">
      <c r="A14" s="2"/>
    </row>
    <row r="15" spans="1:7" ht="18.75" x14ac:dyDescent="0.3">
      <c r="A15" s="2"/>
    </row>
    <row r="16" spans="1:7" ht="18.75" x14ac:dyDescent="0.3">
      <c r="A16" s="2"/>
    </row>
    <row r="17" spans="1:1" ht="18.75" x14ac:dyDescent="0.3">
      <c r="A17" s="4"/>
    </row>
  </sheetData>
  <pageMargins left="0.7" right="0.7" top="0.75" bottom="0.75" header="0.3" footer="0.3"/>
  <tableParts count="3">
    <tablePart r:id="rId1"/>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84158-EC1E-47DB-8E5F-8087F4BE6150}">
  <dimension ref="A6:D25"/>
  <sheetViews>
    <sheetView workbookViewId="0">
      <selection activeCell="G8" sqref="G8"/>
    </sheetView>
  </sheetViews>
  <sheetFormatPr defaultRowHeight="15" x14ac:dyDescent="0.25"/>
  <cols>
    <col min="1" max="1" width="18.7109375" customWidth="1"/>
    <col min="2" max="2" width="21.42578125" customWidth="1"/>
    <col min="3" max="3" width="42.140625" customWidth="1"/>
    <col min="4" max="4" width="57.42578125" customWidth="1"/>
  </cols>
  <sheetData>
    <row r="6" spans="1:4" ht="15.75" thickBot="1" x14ac:dyDescent="0.3"/>
    <row r="7" spans="1:4" ht="32.25" thickBot="1" x14ac:dyDescent="0.3">
      <c r="A7" s="100" t="s">
        <v>0</v>
      </c>
      <c r="B7" s="194" t="s">
        <v>136</v>
      </c>
      <c r="C7" s="101" t="s">
        <v>1</v>
      </c>
      <c r="D7" s="101" t="s">
        <v>2</v>
      </c>
    </row>
    <row r="8" spans="1:4" ht="48" thickBot="1" x14ac:dyDescent="0.3">
      <c r="A8" s="229" t="s">
        <v>3</v>
      </c>
      <c r="B8" s="102" t="s">
        <v>4</v>
      </c>
      <c r="C8" s="102" t="s">
        <v>5</v>
      </c>
      <c r="D8" s="102" t="s">
        <v>6</v>
      </c>
    </row>
    <row r="9" spans="1:4" ht="48" thickBot="1" x14ac:dyDescent="0.3">
      <c r="A9" s="230"/>
      <c r="B9" s="102" t="s">
        <v>7</v>
      </c>
      <c r="C9" s="102" t="s">
        <v>8</v>
      </c>
      <c r="D9" s="102" t="s">
        <v>9</v>
      </c>
    </row>
    <row r="10" spans="1:4" ht="48" thickBot="1" x14ac:dyDescent="0.3">
      <c r="A10" s="230"/>
      <c r="B10" s="102" t="s">
        <v>10</v>
      </c>
      <c r="C10" s="102" t="s">
        <v>11</v>
      </c>
      <c r="D10" s="102" t="s">
        <v>12</v>
      </c>
    </row>
    <row r="11" spans="1:4" ht="48" thickBot="1" x14ac:dyDescent="0.3">
      <c r="A11" s="231"/>
      <c r="B11" s="102" t="s">
        <v>13</v>
      </c>
      <c r="C11" s="102" t="s">
        <v>14</v>
      </c>
      <c r="D11" s="102" t="s">
        <v>15</v>
      </c>
    </row>
    <row r="12" spans="1:4" ht="126.75" thickBot="1" x14ac:dyDescent="0.3">
      <c r="A12" s="232" t="s">
        <v>16</v>
      </c>
      <c r="B12" s="103" t="s">
        <v>17</v>
      </c>
      <c r="C12" s="103" t="s">
        <v>18</v>
      </c>
      <c r="D12" s="103" t="s">
        <v>19</v>
      </c>
    </row>
    <row r="13" spans="1:4" ht="63.75" thickBot="1" x14ac:dyDescent="0.3">
      <c r="A13" s="233"/>
      <c r="B13" s="103" t="s">
        <v>20</v>
      </c>
      <c r="C13" s="103" t="s">
        <v>21</v>
      </c>
      <c r="D13" s="103" t="s">
        <v>22</v>
      </c>
    </row>
    <row r="14" spans="1:4" ht="63.75" thickBot="1" x14ac:dyDescent="0.3">
      <c r="A14" s="233"/>
      <c r="B14" s="103" t="s">
        <v>23</v>
      </c>
      <c r="C14" s="103" t="s">
        <v>24</v>
      </c>
      <c r="D14" s="103" t="s">
        <v>25</v>
      </c>
    </row>
    <row r="15" spans="1:4" ht="63.75" thickBot="1" x14ac:dyDescent="0.3">
      <c r="A15" s="233"/>
      <c r="B15" s="103" t="s">
        <v>26</v>
      </c>
      <c r="C15" s="103" t="s">
        <v>27</v>
      </c>
      <c r="D15" s="103" t="s">
        <v>28</v>
      </c>
    </row>
    <row r="16" spans="1:4" ht="63.75" thickBot="1" x14ac:dyDescent="0.3">
      <c r="A16" s="233"/>
      <c r="B16" s="103" t="s">
        <v>29</v>
      </c>
      <c r="C16" s="103" t="s">
        <v>30</v>
      </c>
      <c r="D16" s="103" t="s">
        <v>31</v>
      </c>
    </row>
    <row r="17" spans="1:4" ht="48" thickBot="1" x14ac:dyDescent="0.3">
      <c r="A17" s="233"/>
      <c r="B17" s="103" t="s">
        <v>32</v>
      </c>
      <c r="C17" s="103" t="s">
        <v>33</v>
      </c>
      <c r="D17" s="103" t="s">
        <v>34</v>
      </c>
    </row>
    <row r="18" spans="1:4" ht="63.75" thickBot="1" x14ac:dyDescent="0.3">
      <c r="A18" s="233"/>
      <c r="B18" s="103" t="s">
        <v>35</v>
      </c>
      <c r="C18" s="103" t="s">
        <v>36</v>
      </c>
      <c r="D18" s="103" t="s">
        <v>37</v>
      </c>
    </row>
    <row r="19" spans="1:4" ht="63.75" thickBot="1" x14ac:dyDescent="0.3">
      <c r="A19" s="234"/>
      <c r="B19" s="103" t="s">
        <v>38</v>
      </c>
      <c r="C19" s="103" t="s">
        <v>39</v>
      </c>
      <c r="D19" s="103" t="s">
        <v>40</v>
      </c>
    </row>
    <row r="20" spans="1:4" ht="48" thickBot="1" x14ac:dyDescent="0.3">
      <c r="A20" s="235" t="s">
        <v>41</v>
      </c>
      <c r="B20" s="104" t="s">
        <v>42</v>
      </c>
      <c r="C20" s="104" t="s">
        <v>43</v>
      </c>
      <c r="D20" s="104" t="s">
        <v>44</v>
      </c>
    </row>
    <row r="21" spans="1:4" ht="48" thickBot="1" x14ac:dyDescent="0.3">
      <c r="A21" s="236"/>
      <c r="B21" s="104" t="s">
        <v>45</v>
      </c>
      <c r="C21" s="104" t="s">
        <v>46</v>
      </c>
      <c r="D21" s="104" t="s">
        <v>47</v>
      </c>
    </row>
    <row r="22" spans="1:4" ht="48" thickBot="1" x14ac:dyDescent="0.3">
      <c r="A22" s="236"/>
      <c r="B22" s="104" t="s">
        <v>48</v>
      </c>
      <c r="C22" s="104" t="s">
        <v>49</v>
      </c>
      <c r="D22" s="104" t="s">
        <v>50</v>
      </c>
    </row>
    <row r="23" spans="1:4" ht="48" thickBot="1" x14ac:dyDescent="0.3">
      <c r="A23" s="236"/>
      <c r="B23" s="104" t="s">
        <v>51</v>
      </c>
      <c r="C23" s="104" t="s">
        <v>52</v>
      </c>
      <c r="D23" s="104" t="s">
        <v>53</v>
      </c>
    </row>
    <row r="24" spans="1:4" ht="48" thickBot="1" x14ac:dyDescent="0.3">
      <c r="A24" s="237"/>
      <c r="B24" s="104" t="s">
        <v>54</v>
      </c>
      <c r="C24" s="104" t="s">
        <v>55</v>
      </c>
      <c r="D24" s="104" t="s">
        <v>56</v>
      </c>
    </row>
    <row r="25" spans="1:4" ht="15.75" x14ac:dyDescent="0.25">
      <c r="A25" s="99"/>
    </row>
  </sheetData>
  <sheetProtection algorithmName="SHA-512" hashValue="h6q2penT7w+IsQIfsDUQbFkRwga0w+opVRUtAIGwapqTCKhdTJa/fsiwiC2RORb4V8BADdnOIb5B3+GQBUUFwA==" saltValue="ljiKhxTMHC/7w9ZzCnQDQg==" spinCount="100000" sheet="1" objects="1" scenarios="1" selectLockedCells="1" selectUnlockedCells="1"/>
  <mergeCells count="3">
    <mergeCell ref="A8:A11"/>
    <mergeCell ref="A12:A19"/>
    <mergeCell ref="A20:A2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EE15-CEDF-4ACB-A40E-A1B2E3272886}">
  <dimension ref="A1:AL62"/>
  <sheetViews>
    <sheetView workbookViewId="0">
      <selection activeCell="C22" sqref="C22"/>
    </sheetView>
  </sheetViews>
  <sheetFormatPr defaultRowHeight="15" x14ac:dyDescent="0.25"/>
  <cols>
    <col min="1" max="1" width="38.140625" customWidth="1"/>
    <col min="2" max="2" width="8.7109375" customWidth="1"/>
    <col min="3" max="6" width="6.28515625" customWidth="1"/>
    <col min="7" max="7" width="5.42578125" customWidth="1"/>
    <col min="8" max="8" width="5.7109375" customWidth="1"/>
    <col min="9" max="13" width="6.140625" customWidth="1"/>
    <col min="14" max="14" width="7.7109375" customWidth="1"/>
    <col min="15" max="15" width="5.7109375" customWidth="1"/>
    <col min="16" max="16" width="7" customWidth="1"/>
    <col min="17" max="17" width="6.28515625" customWidth="1"/>
    <col min="18" max="18" width="8.140625" customWidth="1"/>
    <col min="19" max="19" width="7.28515625" customWidth="1"/>
    <col min="20" max="20" width="5.7109375" customWidth="1"/>
    <col min="21" max="25" width="6.140625" customWidth="1"/>
    <col min="26" max="26" width="7.5703125" customWidth="1"/>
    <col min="27" max="27" width="8" customWidth="1"/>
    <col min="28" max="28" width="8.28515625" customWidth="1"/>
    <col min="29" max="30" width="8.7109375" customWidth="1"/>
    <col min="31" max="31" width="8.7109375" bestFit="1" customWidth="1"/>
    <col min="32" max="32" width="7.85546875" customWidth="1"/>
    <col min="33" max="33" width="8.85546875" customWidth="1"/>
    <col min="34" max="34" width="12" customWidth="1"/>
    <col min="35" max="35" width="13.28515625" customWidth="1"/>
    <col min="36" max="36" width="9.85546875" bestFit="1" customWidth="1"/>
    <col min="37" max="37" width="11" customWidth="1"/>
  </cols>
  <sheetData>
    <row r="1" spans="1:37" ht="18" x14ac:dyDescent="0.25">
      <c r="A1" s="262" t="s">
        <v>57</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115"/>
      <c r="AJ1" s="115"/>
      <c r="AK1" s="115"/>
    </row>
    <row r="2" spans="1:37" ht="15.75" x14ac:dyDescent="0.25">
      <c r="A2" s="263" t="s">
        <v>58</v>
      </c>
      <c r="B2" s="263"/>
      <c r="C2" s="263"/>
      <c r="D2" s="263"/>
      <c r="E2" s="263"/>
      <c r="F2" s="263"/>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115"/>
      <c r="AJ2" s="115"/>
      <c r="AK2" s="115"/>
    </row>
    <row r="3" spans="1:37" x14ac:dyDescent="0.25">
      <c r="A3" s="115"/>
      <c r="B3" s="116"/>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row>
    <row r="4" spans="1:37" x14ac:dyDescent="0.25">
      <c r="A4" s="115"/>
      <c r="B4" s="116"/>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row>
    <row r="5" spans="1:37" x14ac:dyDescent="0.25">
      <c r="A5" s="117" t="s">
        <v>59</v>
      </c>
      <c r="B5" s="256" t="s">
        <v>149</v>
      </c>
      <c r="C5" s="256"/>
      <c r="D5" s="256"/>
      <c r="E5" s="256"/>
      <c r="F5" s="256"/>
      <c r="G5" s="256"/>
      <c r="H5" s="256"/>
      <c r="I5" s="256"/>
      <c r="J5" s="256"/>
      <c r="K5" s="256"/>
      <c r="L5" s="256"/>
      <c r="M5" s="256"/>
      <c r="N5" s="256"/>
      <c r="O5" s="115"/>
      <c r="P5" s="118" t="s">
        <v>60</v>
      </c>
      <c r="Q5" s="118"/>
      <c r="R5" s="118"/>
      <c r="S5" s="264" t="s">
        <v>130</v>
      </c>
      <c r="T5" s="264"/>
      <c r="U5" s="264"/>
      <c r="V5" s="162"/>
      <c r="W5" s="162"/>
      <c r="X5" s="162"/>
      <c r="Y5" s="162"/>
      <c r="Z5" s="115"/>
      <c r="AA5" s="115"/>
      <c r="AB5" s="117"/>
      <c r="AC5" s="117"/>
      <c r="AD5" s="117"/>
      <c r="AE5" s="117"/>
      <c r="AF5" s="211"/>
      <c r="AG5" s="211"/>
      <c r="AH5" s="115"/>
      <c r="AI5" s="115"/>
      <c r="AJ5" s="115"/>
      <c r="AK5" s="115"/>
    </row>
    <row r="6" spans="1:37" x14ac:dyDescent="0.25">
      <c r="A6" s="115"/>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row>
    <row r="7" spans="1:37" x14ac:dyDescent="0.25">
      <c r="A7" s="117" t="s">
        <v>62</v>
      </c>
      <c r="B7" s="256" t="s">
        <v>150</v>
      </c>
      <c r="C7" s="256"/>
      <c r="D7" s="256"/>
      <c r="E7" s="256"/>
      <c r="F7" s="256"/>
      <c r="G7" s="256"/>
      <c r="H7" s="256"/>
      <c r="I7" s="256"/>
      <c r="J7" s="256"/>
      <c r="K7" s="256"/>
      <c r="L7" s="256"/>
      <c r="M7" s="256"/>
      <c r="N7" s="256"/>
      <c r="O7" s="115"/>
      <c r="P7" s="117" t="s">
        <v>63</v>
      </c>
      <c r="Q7" s="117"/>
      <c r="R7" s="117"/>
      <c r="S7" s="265"/>
      <c r="T7" s="265"/>
      <c r="U7" s="265"/>
      <c r="V7" s="116"/>
      <c r="W7" s="116"/>
      <c r="X7" s="116"/>
      <c r="Y7" s="116"/>
      <c r="Z7" s="120"/>
      <c r="AA7" s="115"/>
      <c r="AB7" s="115"/>
      <c r="AC7" s="115"/>
      <c r="AD7" s="115"/>
      <c r="AE7" s="115"/>
      <c r="AF7" s="115"/>
      <c r="AG7" s="115"/>
      <c r="AH7" s="115"/>
      <c r="AI7" s="115"/>
      <c r="AJ7" s="115"/>
      <c r="AK7" s="115"/>
    </row>
    <row r="8" spans="1:37" ht="15.75" thickBot="1" x14ac:dyDescent="0.3">
      <c r="A8" s="115"/>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255"/>
      <c r="AG8" s="255"/>
      <c r="AH8" s="255"/>
      <c r="AI8" s="255"/>
      <c r="AJ8" s="255"/>
      <c r="AK8" s="255"/>
    </row>
    <row r="9" spans="1:37" x14ac:dyDescent="0.25">
      <c r="A9" s="117" t="s">
        <v>64</v>
      </c>
      <c r="B9" s="256" t="s">
        <v>151</v>
      </c>
      <c r="C9" s="256"/>
      <c r="D9" s="256"/>
      <c r="E9" s="256"/>
      <c r="F9" s="256"/>
      <c r="G9" s="256"/>
      <c r="H9" s="256"/>
      <c r="I9" s="256"/>
      <c r="J9" s="256"/>
      <c r="K9" s="256"/>
      <c r="L9" s="256"/>
      <c r="M9" s="256"/>
      <c r="N9" s="256"/>
      <c r="O9" s="115"/>
      <c r="P9" s="115"/>
      <c r="Q9" s="115"/>
      <c r="R9" s="115"/>
      <c r="S9" s="257" t="s">
        <v>65</v>
      </c>
      <c r="T9" s="258"/>
      <c r="U9" s="258"/>
      <c r="V9" s="258"/>
      <c r="W9" s="258"/>
      <c r="X9" s="258"/>
      <c r="Y9" s="258"/>
      <c r="Z9" s="258"/>
      <c r="AA9" s="259"/>
      <c r="AB9" s="115"/>
      <c r="AC9" s="115"/>
      <c r="AD9" s="115"/>
      <c r="AE9" s="115"/>
      <c r="AF9" s="121"/>
      <c r="AG9" s="211"/>
      <c r="AH9" s="211"/>
      <c r="AI9" s="211"/>
      <c r="AJ9" s="211"/>
      <c r="AK9" s="211"/>
    </row>
    <row r="10" spans="1:37" x14ac:dyDescent="0.25">
      <c r="A10" s="115"/>
      <c r="B10" s="116"/>
      <c r="C10" s="115"/>
      <c r="D10" s="115"/>
      <c r="E10" s="115"/>
      <c r="F10" s="115"/>
      <c r="G10" s="115"/>
      <c r="H10" s="115"/>
      <c r="I10" s="115"/>
      <c r="J10" s="115"/>
      <c r="K10" s="115"/>
      <c r="L10" s="115"/>
      <c r="M10" s="115"/>
      <c r="N10" s="115"/>
      <c r="O10" s="115"/>
      <c r="P10" s="115"/>
      <c r="Q10" s="115"/>
      <c r="R10" s="115"/>
      <c r="S10" s="122" t="s">
        <v>66</v>
      </c>
      <c r="T10" s="260" t="s">
        <v>67</v>
      </c>
      <c r="U10" s="260"/>
      <c r="V10" s="260"/>
      <c r="W10" s="260"/>
      <c r="X10" s="260"/>
      <c r="Y10" s="260"/>
      <c r="Z10" s="260"/>
      <c r="AA10" s="261"/>
      <c r="AB10" s="115"/>
      <c r="AC10" s="115"/>
      <c r="AD10" s="115"/>
      <c r="AE10" s="115"/>
      <c r="AF10" s="121"/>
      <c r="AG10" s="211"/>
      <c r="AH10" s="211"/>
      <c r="AI10" s="211"/>
      <c r="AJ10" s="211"/>
      <c r="AK10" s="211"/>
    </row>
    <row r="11" spans="1:37" x14ac:dyDescent="0.25">
      <c r="A11" s="115"/>
      <c r="B11" s="116"/>
      <c r="C11" s="115"/>
      <c r="D11" s="115"/>
      <c r="E11" s="115"/>
      <c r="F11" s="115"/>
      <c r="G11" s="115"/>
      <c r="H11" s="115"/>
      <c r="I11" s="115"/>
      <c r="J11" s="115"/>
      <c r="K11" s="115"/>
      <c r="L11" s="115"/>
      <c r="M11" s="115"/>
      <c r="N11" s="115"/>
      <c r="O11" s="115"/>
      <c r="P11" s="115"/>
      <c r="Q11" s="115"/>
      <c r="R11" s="115"/>
      <c r="S11" s="122" t="s">
        <v>68</v>
      </c>
      <c r="T11" s="246"/>
      <c r="U11" s="246"/>
      <c r="V11" s="246"/>
      <c r="W11" s="246"/>
      <c r="X11" s="246"/>
      <c r="Y11" s="246"/>
      <c r="Z11" s="246"/>
      <c r="AA11" s="247"/>
      <c r="AB11" s="115"/>
      <c r="AC11" s="115"/>
      <c r="AD11" s="115"/>
      <c r="AE11" s="115"/>
      <c r="AF11" s="121"/>
      <c r="AG11" s="211"/>
      <c r="AH11" s="211"/>
      <c r="AI11" s="211"/>
      <c r="AJ11" s="211"/>
      <c r="AK11" s="211"/>
    </row>
    <row r="12" spans="1:37" x14ac:dyDescent="0.25">
      <c r="A12" s="118" t="s">
        <v>69</v>
      </c>
      <c r="B12" s="116"/>
      <c r="C12" s="115"/>
      <c r="D12" s="115"/>
      <c r="E12" s="115"/>
      <c r="F12" s="115"/>
      <c r="G12" s="115"/>
      <c r="H12" s="115"/>
      <c r="I12" s="115"/>
      <c r="J12" s="115"/>
      <c r="K12" s="115"/>
      <c r="L12" s="115"/>
      <c r="M12" s="115"/>
      <c r="N12" s="115"/>
      <c r="O12" s="115"/>
      <c r="P12" s="115"/>
      <c r="Q12" s="115"/>
      <c r="R12" s="115"/>
      <c r="S12" s="122" t="s">
        <v>70</v>
      </c>
      <c r="T12" s="246"/>
      <c r="U12" s="246"/>
      <c r="V12" s="246"/>
      <c r="W12" s="246"/>
      <c r="X12" s="246"/>
      <c r="Y12" s="246"/>
      <c r="Z12" s="246"/>
      <c r="AA12" s="247"/>
      <c r="AB12" s="115"/>
      <c r="AC12" s="115"/>
      <c r="AD12" s="115"/>
      <c r="AE12" s="115"/>
      <c r="AF12" s="121"/>
      <c r="AG12" s="211"/>
      <c r="AH12" s="211"/>
      <c r="AI12" s="211"/>
      <c r="AJ12" s="211"/>
      <c r="AK12" s="211"/>
    </row>
    <row r="13" spans="1:37" x14ac:dyDescent="0.25">
      <c r="A13" s="115" t="s">
        <v>71</v>
      </c>
      <c r="B13" s="116"/>
      <c r="C13" s="115"/>
      <c r="D13" s="115"/>
      <c r="E13" s="115"/>
      <c r="F13" s="115"/>
      <c r="G13" s="115"/>
      <c r="H13" s="115"/>
      <c r="I13" s="115"/>
      <c r="J13" s="115"/>
      <c r="K13" s="115"/>
      <c r="L13" s="115"/>
      <c r="M13" s="115"/>
      <c r="N13" s="115"/>
      <c r="O13" s="115"/>
      <c r="P13" s="115"/>
      <c r="Q13" s="115"/>
      <c r="R13" s="115"/>
      <c r="S13" s="122" t="s">
        <v>72</v>
      </c>
      <c r="T13" s="246"/>
      <c r="U13" s="246"/>
      <c r="V13" s="246"/>
      <c r="W13" s="246"/>
      <c r="X13" s="246"/>
      <c r="Y13" s="246"/>
      <c r="Z13" s="246"/>
      <c r="AA13" s="247"/>
      <c r="AB13" s="115"/>
      <c r="AC13" s="115"/>
      <c r="AD13" s="115"/>
      <c r="AE13" s="115"/>
      <c r="AF13" s="121"/>
      <c r="AG13" s="211"/>
      <c r="AH13" s="211"/>
      <c r="AI13" s="211"/>
      <c r="AJ13" s="211"/>
      <c r="AK13" s="211"/>
    </row>
    <row r="14" spans="1:37" x14ac:dyDescent="0.25">
      <c r="A14" s="115" t="s">
        <v>73</v>
      </c>
      <c r="B14" s="116"/>
      <c r="C14" s="115"/>
      <c r="D14" s="115"/>
      <c r="E14" s="115"/>
      <c r="F14" s="115"/>
      <c r="G14" s="115"/>
      <c r="H14" s="115"/>
      <c r="I14" s="115"/>
      <c r="J14" s="115"/>
      <c r="K14" s="115"/>
      <c r="L14" s="115"/>
      <c r="M14" s="115"/>
      <c r="N14" s="115"/>
      <c r="O14" s="115"/>
      <c r="P14" s="115"/>
      <c r="Q14" s="115"/>
      <c r="R14" s="115"/>
      <c r="S14" s="122" t="s">
        <v>74</v>
      </c>
      <c r="T14" s="246"/>
      <c r="U14" s="246"/>
      <c r="V14" s="246"/>
      <c r="W14" s="246"/>
      <c r="X14" s="246"/>
      <c r="Y14" s="246"/>
      <c r="Z14" s="246"/>
      <c r="AA14" s="247"/>
      <c r="AB14" s="115"/>
      <c r="AC14" s="115"/>
      <c r="AD14" s="115"/>
      <c r="AE14" s="115"/>
      <c r="AF14" s="121"/>
      <c r="AG14" s="211"/>
      <c r="AH14" s="211"/>
      <c r="AI14" s="211"/>
      <c r="AJ14" s="211"/>
      <c r="AK14" s="211"/>
    </row>
    <row r="15" spans="1:37" x14ac:dyDescent="0.25">
      <c r="A15" s="115" t="s">
        <v>75</v>
      </c>
      <c r="B15" s="116"/>
      <c r="C15" s="115"/>
      <c r="D15" s="115"/>
      <c r="E15" s="115"/>
      <c r="F15" s="115"/>
      <c r="G15" s="115"/>
      <c r="H15" s="115"/>
      <c r="I15" s="115"/>
      <c r="J15" s="115"/>
      <c r="K15" s="115"/>
      <c r="L15" s="115"/>
      <c r="M15" s="115"/>
      <c r="N15" s="115"/>
      <c r="O15" s="115"/>
      <c r="P15" s="115"/>
      <c r="Q15" s="115"/>
      <c r="R15" s="115"/>
      <c r="S15" s="122" t="s">
        <v>76</v>
      </c>
      <c r="T15" s="246"/>
      <c r="U15" s="246"/>
      <c r="V15" s="246"/>
      <c r="W15" s="246"/>
      <c r="X15" s="246"/>
      <c r="Y15" s="246"/>
      <c r="Z15" s="246"/>
      <c r="AA15" s="247"/>
      <c r="AB15" s="115"/>
      <c r="AC15" s="115"/>
      <c r="AD15" s="115"/>
      <c r="AE15" s="115"/>
      <c r="AF15" s="121"/>
      <c r="AG15" s="211"/>
      <c r="AH15" s="211"/>
      <c r="AI15" s="211"/>
      <c r="AJ15" s="211"/>
      <c r="AK15" s="211"/>
    </row>
    <row r="16" spans="1:37" x14ac:dyDescent="0.25">
      <c r="A16" s="115" t="s">
        <v>77</v>
      </c>
      <c r="B16" s="116"/>
      <c r="C16" s="115"/>
      <c r="D16" s="115"/>
      <c r="E16" s="115"/>
      <c r="F16" s="115"/>
      <c r="G16" s="115"/>
      <c r="H16" s="115"/>
      <c r="I16" s="115"/>
      <c r="J16" s="115"/>
      <c r="K16" s="115"/>
      <c r="L16" s="115"/>
      <c r="M16" s="115"/>
      <c r="N16" s="115"/>
      <c r="O16" s="115"/>
      <c r="P16" s="115"/>
      <c r="Q16" s="115"/>
      <c r="R16" s="115"/>
      <c r="S16" s="122" t="s">
        <v>78</v>
      </c>
      <c r="T16" s="246"/>
      <c r="U16" s="246"/>
      <c r="V16" s="246"/>
      <c r="W16" s="246"/>
      <c r="X16" s="246"/>
      <c r="Y16" s="246"/>
      <c r="Z16" s="246"/>
      <c r="AA16" s="247"/>
      <c r="AB16" s="115"/>
      <c r="AC16" s="115"/>
      <c r="AD16" s="115"/>
      <c r="AE16" s="115"/>
      <c r="AF16" s="121"/>
      <c r="AG16" s="211"/>
      <c r="AH16" s="211"/>
      <c r="AI16" s="211"/>
      <c r="AJ16" s="211"/>
      <c r="AK16" s="211"/>
    </row>
    <row r="17" spans="1:38" x14ac:dyDescent="0.25">
      <c r="A17" s="115" t="s">
        <v>79</v>
      </c>
      <c r="B17" s="116"/>
      <c r="C17" s="115"/>
      <c r="D17" s="115"/>
      <c r="E17" s="115"/>
      <c r="F17" s="115"/>
      <c r="G17" s="115"/>
      <c r="H17" s="115"/>
      <c r="I17" s="115"/>
      <c r="J17" s="115"/>
      <c r="K17" s="115"/>
      <c r="L17" s="115"/>
      <c r="M17" s="115"/>
      <c r="N17" s="115"/>
      <c r="O17" s="115"/>
      <c r="P17" s="115"/>
      <c r="Q17" s="115"/>
      <c r="R17" s="115"/>
      <c r="S17" s="122" t="s">
        <v>80</v>
      </c>
      <c r="T17" s="246"/>
      <c r="U17" s="246"/>
      <c r="V17" s="246"/>
      <c r="W17" s="246"/>
      <c r="X17" s="246"/>
      <c r="Y17" s="246"/>
      <c r="Z17" s="246"/>
      <c r="AA17" s="247"/>
      <c r="AB17" s="115"/>
      <c r="AC17" s="115"/>
      <c r="AD17" s="115"/>
      <c r="AE17" s="115"/>
      <c r="AF17" s="121"/>
      <c r="AG17" s="211"/>
      <c r="AH17" s="211"/>
      <c r="AI17" s="211"/>
      <c r="AJ17" s="211"/>
      <c r="AK17" s="211"/>
    </row>
    <row r="18" spans="1:38" ht="15.75" thickBot="1" x14ac:dyDescent="0.3">
      <c r="A18" s="115"/>
      <c r="B18" s="116"/>
      <c r="C18" s="115"/>
      <c r="D18" s="115"/>
      <c r="E18" s="115"/>
      <c r="F18" s="115"/>
      <c r="G18" s="115"/>
      <c r="H18" s="115"/>
      <c r="I18" s="115"/>
      <c r="J18" s="115"/>
      <c r="K18" s="115"/>
      <c r="L18" s="115"/>
      <c r="M18" s="115"/>
      <c r="N18" s="115"/>
      <c r="O18" s="115"/>
      <c r="P18" s="115"/>
      <c r="Q18" s="115"/>
      <c r="R18" s="115"/>
      <c r="S18" s="123" t="s">
        <v>81</v>
      </c>
      <c r="T18" s="248"/>
      <c r="U18" s="248"/>
      <c r="V18" s="248"/>
      <c r="W18" s="248"/>
      <c r="X18" s="248"/>
      <c r="Y18" s="248"/>
      <c r="Z18" s="248"/>
      <c r="AA18" s="249"/>
      <c r="AB18" s="115"/>
      <c r="AC18" s="115"/>
      <c r="AD18" s="115"/>
      <c r="AE18" s="115"/>
      <c r="AF18" s="115"/>
      <c r="AG18" s="115"/>
      <c r="AH18" s="115"/>
      <c r="AI18" s="115"/>
      <c r="AJ18" s="115"/>
      <c r="AK18" s="115"/>
    </row>
    <row r="19" spans="1:38" x14ac:dyDescent="0.25">
      <c r="A19" s="115"/>
      <c r="B19" s="116"/>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row>
    <row r="20" spans="1:38" x14ac:dyDescent="0.25">
      <c r="A20" s="116"/>
      <c r="B20" s="116"/>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16"/>
      <c r="AH20" s="116"/>
      <c r="AI20" s="116"/>
      <c r="AJ20" s="116"/>
      <c r="AK20" s="116"/>
    </row>
    <row r="21" spans="1:38" ht="15.75" thickBot="1" x14ac:dyDescent="0.3">
      <c r="A21" s="124" t="s">
        <v>82</v>
      </c>
      <c r="B21" s="125" t="s">
        <v>83</v>
      </c>
      <c r="C21" s="126" t="s">
        <v>84</v>
      </c>
      <c r="D21" s="125">
        <v>2</v>
      </c>
      <c r="E21" s="125" t="s">
        <v>148</v>
      </c>
      <c r="F21" s="125">
        <v>4</v>
      </c>
      <c r="G21" s="125">
        <v>5</v>
      </c>
      <c r="H21" s="125">
        <v>6</v>
      </c>
      <c r="I21" s="127">
        <v>7</v>
      </c>
      <c r="J21" s="127">
        <v>8</v>
      </c>
      <c r="K21" s="127">
        <v>9</v>
      </c>
      <c r="L21" s="127">
        <v>10</v>
      </c>
      <c r="M21" s="127">
        <v>11</v>
      </c>
      <c r="N21" s="125">
        <v>12</v>
      </c>
      <c r="O21" s="125">
        <v>13</v>
      </c>
      <c r="P21" s="127">
        <v>14</v>
      </c>
      <c r="Q21" s="127">
        <v>15</v>
      </c>
      <c r="R21" s="127">
        <v>16</v>
      </c>
      <c r="S21" s="125">
        <v>17</v>
      </c>
      <c r="T21" s="125">
        <v>18</v>
      </c>
      <c r="U21" s="127">
        <v>19</v>
      </c>
      <c r="V21" s="127">
        <v>20</v>
      </c>
      <c r="W21" s="127">
        <v>21</v>
      </c>
      <c r="X21" s="127">
        <v>22</v>
      </c>
      <c r="Y21" s="127">
        <v>23</v>
      </c>
      <c r="Z21" s="125">
        <v>24</v>
      </c>
      <c r="AA21" s="125">
        <v>25</v>
      </c>
      <c r="AB21" s="125">
        <v>26</v>
      </c>
      <c r="AC21" s="127">
        <v>27</v>
      </c>
      <c r="AD21" s="128">
        <v>28</v>
      </c>
      <c r="AE21" s="128">
        <v>29</v>
      </c>
      <c r="AF21" s="128">
        <v>30</v>
      </c>
      <c r="AG21" s="128">
        <v>31</v>
      </c>
      <c r="AH21" s="125" t="s">
        <v>85</v>
      </c>
      <c r="AI21" s="115"/>
      <c r="AJ21" s="115"/>
      <c r="AK21" s="115"/>
      <c r="AL21" s="115"/>
    </row>
    <row r="22" spans="1:38" x14ac:dyDescent="0.25">
      <c r="A22" s="193" t="s">
        <v>86</v>
      </c>
      <c r="B22" s="129" t="s">
        <v>66</v>
      </c>
      <c r="C22" s="131"/>
      <c r="D22" s="131"/>
      <c r="E22" s="130"/>
      <c r="F22" s="130"/>
      <c r="G22" s="130"/>
      <c r="H22" s="131"/>
      <c r="I22" s="181"/>
      <c r="J22" s="131"/>
      <c r="K22" s="131"/>
      <c r="L22" s="131"/>
      <c r="M22" s="130"/>
      <c r="N22" s="130"/>
      <c r="O22" s="131"/>
      <c r="P22" s="181"/>
      <c r="Q22" s="131"/>
      <c r="R22" s="131"/>
      <c r="S22" s="131"/>
      <c r="T22" s="130"/>
      <c r="U22" s="130"/>
      <c r="V22" s="80"/>
      <c r="W22" s="80"/>
      <c r="X22" s="131"/>
      <c r="Y22" s="131"/>
      <c r="Z22" s="131"/>
      <c r="AA22" s="130"/>
      <c r="AB22" s="130"/>
      <c r="AC22" s="80"/>
      <c r="AD22" s="134"/>
      <c r="AE22" s="131"/>
      <c r="AF22" s="131"/>
      <c r="AG22" s="134"/>
      <c r="AH22" s="136">
        <f t="shared" ref="AH22:AH32" si="0">SUM(C22:AF22)</f>
        <v>0</v>
      </c>
      <c r="AI22" s="115"/>
      <c r="AJ22" s="115"/>
      <c r="AK22" s="115"/>
      <c r="AL22" s="115"/>
    </row>
    <row r="23" spans="1:38" x14ac:dyDescent="0.25">
      <c r="A23" s="137"/>
      <c r="B23" s="138"/>
      <c r="C23" s="80"/>
      <c r="D23" s="80"/>
      <c r="E23" s="79"/>
      <c r="F23" s="79"/>
      <c r="G23" s="79"/>
      <c r="H23" s="80"/>
      <c r="I23" s="105"/>
      <c r="J23" s="80"/>
      <c r="K23" s="80"/>
      <c r="L23" s="80"/>
      <c r="M23" s="79"/>
      <c r="N23" s="79"/>
      <c r="O23" s="80"/>
      <c r="P23" s="105"/>
      <c r="Q23" s="80"/>
      <c r="R23" s="80"/>
      <c r="S23" s="80"/>
      <c r="T23" s="79"/>
      <c r="U23" s="79"/>
      <c r="V23" s="80"/>
      <c r="W23" s="80"/>
      <c r="X23" s="80"/>
      <c r="Y23" s="80"/>
      <c r="Z23" s="80"/>
      <c r="AA23" s="79"/>
      <c r="AB23" s="79"/>
      <c r="AC23" s="80"/>
      <c r="AD23" s="106"/>
      <c r="AE23" s="80"/>
      <c r="AF23" s="80"/>
      <c r="AG23" s="106"/>
      <c r="AH23" s="43">
        <f t="shared" si="0"/>
        <v>0</v>
      </c>
      <c r="AI23" s="115"/>
      <c r="AJ23" s="115"/>
      <c r="AK23" s="115"/>
      <c r="AL23" s="115"/>
    </row>
    <row r="24" spans="1:38" x14ac:dyDescent="0.25">
      <c r="A24" s="139"/>
      <c r="B24" s="138"/>
      <c r="C24" s="80"/>
      <c r="D24" s="80"/>
      <c r="E24" s="79"/>
      <c r="F24" s="79"/>
      <c r="G24" s="79"/>
      <c r="H24" s="80"/>
      <c r="I24" s="105"/>
      <c r="J24" s="80"/>
      <c r="K24" s="80"/>
      <c r="L24" s="80"/>
      <c r="M24" s="79"/>
      <c r="N24" s="79"/>
      <c r="O24" s="80"/>
      <c r="P24" s="105"/>
      <c r="Q24" s="80"/>
      <c r="R24" s="80"/>
      <c r="S24" s="80"/>
      <c r="T24" s="79"/>
      <c r="U24" s="79"/>
      <c r="V24" s="80"/>
      <c r="W24" s="80"/>
      <c r="X24" s="80"/>
      <c r="Y24" s="80"/>
      <c r="Z24" s="80"/>
      <c r="AA24" s="79"/>
      <c r="AB24" s="79"/>
      <c r="AC24" s="80"/>
      <c r="AD24" s="106"/>
      <c r="AE24" s="80"/>
      <c r="AF24" s="80"/>
      <c r="AG24" s="106"/>
      <c r="AH24" s="43">
        <f t="shared" si="0"/>
        <v>0</v>
      </c>
      <c r="AI24" s="115"/>
      <c r="AJ24" s="115"/>
      <c r="AK24" s="115"/>
      <c r="AL24" s="115"/>
    </row>
    <row r="25" spans="1:38" x14ac:dyDescent="0.25">
      <c r="A25" s="137"/>
      <c r="B25" s="138"/>
      <c r="C25" s="80"/>
      <c r="D25" s="80"/>
      <c r="E25" s="79"/>
      <c r="F25" s="79"/>
      <c r="G25" s="79"/>
      <c r="H25" s="80"/>
      <c r="I25" s="105"/>
      <c r="J25" s="80"/>
      <c r="K25" s="80"/>
      <c r="L25" s="80"/>
      <c r="M25" s="79"/>
      <c r="N25" s="79"/>
      <c r="O25" s="80"/>
      <c r="P25" s="105"/>
      <c r="Q25" s="80"/>
      <c r="R25" s="80"/>
      <c r="S25" s="80"/>
      <c r="T25" s="79"/>
      <c r="U25" s="79"/>
      <c r="V25" s="80"/>
      <c r="W25" s="80"/>
      <c r="X25" s="80"/>
      <c r="Y25" s="80"/>
      <c r="Z25" s="80"/>
      <c r="AA25" s="79"/>
      <c r="AB25" s="79"/>
      <c r="AC25" s="80"/>
      <c r="AD25" s="106"/>
      <c r="AE25" s="80"/>
      <c r="AF25" s="80"/>
      <c r="AG25" s="106"/>
      <c r="AH25" s="43">
        <f t="shared" si="0"/>
        <v>0</v>
      </c>
      <c r="AI25" s="115"/>
      <c r="AJ25" s="115"/>
      <c r="AK25" s="115"/>
      <c r="AL25" s="115"/>
    </row>
    <row r="26" spans="1:38" x14ac:dyDescent="0.25">
      <c r="A26" s="140"/>
      <c r="B26" s="138"/>
      <c r="C26" s="80"/>
      <c r="D26" s="80"/>
      <c r="E26" s="79"/>
      <c r="F26" s="79"/>
      <c r="G26" s="79"/>
      <c r="H26" s="80"/>
      <c r="I26" s="105"/>
      <c r="J26" s="80"/>
      <c r="K26" s="80"/>
      <c r="L26" s="80"/>
      <c r="M26" s="79"/>
      <c r="N26" s="79"/>
      <c r="O26" s="80"/>
      <c r="P26" s="105"/>
      <c r="Q26" s="80"/>
      <c r="R26" s="80"/>
      <c r="S26" s="80"/>
      <c r="T26" s="79"/>
      <c r="U26" s="79"/>
      <c r="V26" s="80"/>
      <c r="W26" s="80"/>
      <c r="X26" s="80"/>
      <c r="Y26" s="80"/>
      <c r="Z26" s="80"/>
      <c r="AA26" s="79"/>
      <c r="AB26" s="79"/>
      <c r="AC26" s="80"/>
      <c r="AD26" s="106"/>
      <c r="AE26" s="80"/>
      <c r="AF26" s="80"/>
      <c r="AG26" s="106"/>
      <c r="AH26" s="43">
        <f t="shared" si="0"/>
        <v>0</v>
      </c>
      <c r="AI26" s="115"/>
      <c r="AJ26" s="115"/>
      <c r="AK26" s="115"/>
      <c r="AL26" s="115"/>
    </row>
    <row r="27" spans="1:38" x14ac:dyDescent="0.25">
      <c r="A27" s="137"/>
      <c r="B27" s="138"/>
      <c r="C27" s="80"/>
      <c r="D27" s="80"/>
      <c r="E27" s="79"/>
      <c r="F27" s="79"/>
      <c r="G27" s="79"/>
      <c r="H27" s="80"/>
      <c r="I27" s="105"/>
      <c r="J27" s="80"/>
      <c r="K27" s="80"/>
      <c r="L27" s="80"/>
      <c r="M27" s="79"/>
      <c r="N27" s="79"/>
      <c r="O27" s="80"/>
      <c r="P27" s="105"/>
      <c r="Q27" s="80"/>
      <c r="R27" s="80"/>
      <c r="S27" s="80"/>
      <c r="T27" s="79"/>
      <c r="U27" s="79"/>
      <c r="V27" s="80"/>
      <c r="W27" s="80"/>
      <c r="X27" s="80"/>
      <c r="Y27" s="80"/>
      <c r="Z27" s="80"/>
      <c r="AA27" s="79"/>
      <c r="AB27" s="79"/>
      <c r="AC27" s="80"/>
      <c r="AD27" s="106"/>
      <c r="AE27" s="80"/>
      <c r="AF27" s="80"/>
      <c r="AG27" s="106"/>
      <c r="AH27" s="43">
        <f t="shared" si="0"/>
        <v>0</v>
      </c>
      <c r="AI27" s="115"/>
      <c r="AJ27" s="115"/>
      <c r="AK27" s="115"/>
      <c r="AL27" s="115"/>
    </row>
    <row r="28" spans="1:38" x14ac:dyDescent="0.25">
      <c r="A28" s="137"/>
      <c r="B28" s="138"/>
      <c r="C28" s="80"/>
      <c r="D28" s="80"/>
      <c r="E28" s="79"/>
      <c r="F28" s="79"/>
      <c r="G28" s="79"/>
      <c r="H28" s="80"/>
      <c r="I28" s="105"/>
      <c r="J28" s="80"/>
      <c r="K28" s="80"/>
      <c r="L28" s="80"/>
      <c r="M28" s="79"/>
      <c r="N28" s="79"/>
      <c r="O28" s="80"/>
      <c r="P28" s="105"/>
      <c r="Q28" s="80"/>
      <c r="R28" s="80"/>
      <c r="S28" s="80"/>
      <c r="T28" s="79"/>
      <c r="U28" s="79"/>
      <c r="V28" s="80"/>
      <c r="W28" s="80"/>
      <c r="X28" s="80"/>
      <c r="Y28" s="80"/>
      <c r="Z28" s="80"/>
      <c r="AA28" s="79"/>
      <c r="AB28" s="79"/>
      <c r="AC28" s="80"/>
      <c r="AD28" s="106"/>
      <c r="AE28" s="80"/>
      <c r="AF28" s="80"/>
      <c r="AG28" s="106"/>
      <c r="AH28" s="43">
        <f t="shared" si="0"/>
        <v>0</v>
      </c>
      <c r="AI28" s="115"/>
      <c r="AJ28" s="115"/>
      <c r="AK28" s="115"/>
      <c r="AL28" s="115"/>
    </row>
    <row r="29" spans="1:38" x14ac:dyDescent="0.25">
      <c r="A29" s="137"/>
      <c r="B29" s="138"/>
      <c r="C29" s="80"/>
      <c r="D29" s="80"/>
      <c r="E29" s="79"/>
      <c r="F29" s="79"/>
      <c r="G29" s="79"/>
      <c r="H29" s="80"/>
      <c r="I29" s="105"/>
      <c r="J29" s="80"/>
      <c r="K29" s="80"/>
      <c r="L29" s="80"/>
      <c r="M29" s="79"/>
      <c r="N29" s="79"/>
      <c r="O29" s="80"/>
      <c r="P29" s="105"/>
      <c r="Q29" s="80"/>
      <c r="R29" s="80"/>
      <c r="S29" s="80"/>
      <c r="T29" s="79"/>
      <c r="U29" s="79"/>
      <c r="V29" s="80"/>
      <c r="W29" s="80"/>
      <c r="X29" s="80"/>
      <c r="Y29" s="80"/>
      <c r="Z29" s="80"/>
      <c r="AA29" s="79"/>
      <c r="AB29" s="79"/>
      <c r="AC29" s="80"/>
      <c r="AD29" s="106"/>
      <c r="AE29" s="80"/>
      <c r="AF29" s="80"/>
      <c r="AG29" s="106"/>
      <c r="AH29" s="43">
        <f t="shared" si="0"/>
        <v>0</v>
      </c>
      <c r="AI29" s="115"/>
      <c r="AJ29" s="115"/>
      <c r="AK29" s="115"/>
      <c r="AL29" s="115"/>
    </row>
    <row r="30" spans="1:38" x14ac:dyDescent="0.25">
      <c r="A30" s="137"/>
      <c r="B30" s="138"/>
      <c r="C30" s="80"/>
      <c r="D30" s="80"/>
      <c r="E30" s="79"/>
      <c r="F30" s="79"/>
      <c r="G30" s="79"/>
      <c r="H30" s="80"/>
      <c r="I30" s="105"/>
      <c r="J30" s="80"/>
      <c r="K30" s="80"/>
      <c r="L30" s="80"/>
      <c r="M30" s="79"/>
      <c r="N30" s="79"/>
      <c r="O30" s="80"/>
      <c r="P30" s="105"/>
      <c r="Q30" s="80"/>
      <c r="R30" s="80"/>
      <c r="S30" s="80"/>
      <c r="T30" s="79"/>
      <c r="U30" s="79"/>
      <c r="V30" s="80"/>
      <c r="W30" s="80"/>
      <c r="X30" s="80"/>
      <c r="Y30" s="80"/>
      <c r="Z30" s="80"/>
      <c r="AA30" s="79"/>
      <c r="AB30" s="79"/>
      <c r="AC30" s="80"/>
      <c r="AD30" s="106"/>
      <c r="AE30" s="80"/>
      <c r="AF30" s="80"/>
      <c r="AG30" s="106"/>
      <c r="AH30" s="43">
        <f t="shared" si="0"/>
        <v>0</v>
      </c>
      <c r="AI30" s="115"/>
      <c r="AJ30" s="115"/>
      <c r="AK30" s="115"/>
      <c r="AL30" s="115"/>
    </row>
    <row r="31" spans="1:38" x14ac:dyDescent="0.25">
      <c r="A31" s="137"/>
      <c r="B31" s="138"/>
      <c r="C31" s="80"/>
      <c r="D31" s="80"/>
      <c r="E31" s="79"/>
      <c r="F31" s="79"/>
      <c r="G31" s="79"/>
      <c r="H31" s="80"/>
      <c r="I31" s="105"/>
      <c r="J31" s="80"/>
      <c r="K31" s="80"/>
      <c r="L31" s="80"/>
      <c r="M31" s="79"/>
      <c r="N31" s="79"/>
      <c r="O31" s="80"/>
      <c r="P31" s="105"/>
      <c r="Q31" s="80"/>
      <c r="R31" s="80"/>
      <c r="S31" s="80"/>
      <c r="T31" s="79"/>
      <c r="U31" s="79"/>
      <c r="V31" s="80"/>
      <c r="W31" s="80"/>
      <c r="X31" s="80"/>
      <c r="Y31" s="80"/>
      <c r="Z31" s="80"/>
      <c r="AA31" s="79"/>
      <c r="AB31" s="79"/>
      <c r="AC31" s="80"/>
      <c r="AD31" s="106"/>
      <c r="AE31" s="80"/>
      <c r="AF31" s="80"/>
      <c r="AG31" s="106"/>
      <c r="AH31" s="43">
        <f t="shared" si="0"/>
        <v>0</v>
      </c>
      <c r="AI31" s="115"/>
      <c r="AJ31" s="115"/>
      <c r="AK31" s="115"/>
      <c r="AL31" s="115"/>
    </row>
    <row r="32" spans="1:38" x14ac:dyDescent="0.25">
      <c r="A32" s="137"/>
      <c r="B32" s="138"/>
      <c r="C32" s="80"/>
      <c r="D32" s="80"/>
      <c r="E32" s="79"/>
      <c r="F32" s="79"/>
      <c r="G32" s="79"/>
      <c r="H32" s="80"/>
      <c r="I32" s="105"/>
      <c r="J32" s="80"/>
      <c r="K32" s="80"/>
      <c r="L32" s="80"/>
      <c r="M32" s="79"/>
      <c r="N32" s="79"/>
      <c r="O32" s="80"/>
      <c r="P32" s="105"/>
      <c r="Q32" s="80"/>
      <c r="R32" s="80"/>
      <c r="S32" s="80"/>
      <c r="T32" s="79"/>
      <c r="U32" s="79"/>
      <c r="V32" s="80"/>
      <c r="W32" s="80"/>
      <c r="X32" s="80"/>
      <c r="Y32" s="80"/>
      <c r="Z32" s="80"/>
      <c r="AA32" s="79"/>
      <c r="AB32" s="79"/>
      <c r="AC32" s="80"/>
      <c r="AD32" s="106"/>
      <c r="AE32" s="80"/>
      <c r="AF32" s="80"/>
      <c r="AG32" s="106"/>
      <c r="AH32" s="43">
        <f t="shared" si="0"/>
        <v>0</v>
      </c>
      <c r="AI32" s="115"/>
      <c r="AJ32" s="115"/>
      <c r="AK32" s="115"/>
      <c r="AL32" s="115"/>
    </row>
    <row r="33" spans="1:38" x14ac:dyDescent="0.25">
      <c r="A33" s="141" t="s">
        <v>87</v>
      </c>
      <c r="B33" s="142"/>
      <c r="C33" s="43">
        <f t="shared" ref="C33:AH33" si="1">SUM(C22:C32)</f>
        <v>0</v>
      </c>
      <c r="D33" s="43">
        <f t="shared" si="1"/>
        <v>0</v>
      </c>
      <c r="E33" s="43">
        <f t="shared" si="1"/>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43">
        <f t="shared" si="1"/>
        <v>0</v>
      </c>
      <c r="AI33" s="115"/>
      <c r="AJ33" s="115"/>
      <c r="AK33" s="115"/>
      <c r="AL33" s="115"/>
    </row>
    <row r="34" spans="1:38" x14ac:dyDescent="0.25">
      <c r="A34" s="143"/>
      <c r="B34" s="1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145"/>
      <c r="AI34" s="115"/>
      <c r="AJ34" s="115"/>
      <c r="AK34" s="115"/>
      <c r="AL34" s="115"/>
    </row>
    <row r="35" spans="1:38" x14ac:dyDescent="0.25">
      <c r="A35" s="146" t="s">
        <v>88</v>
      </c>
      <c r="B35" s="147"/>
      <c r="C35" s="80"/>
      <c r="D35" s="80"/>
      <c r="E35" s="79"/>
      <c r="F35" s="79"/>
      <c r="G35" s="79"/>
      <c r="H35" s="80"/>
      <c r="I35" s="105"/>
      <c r="J35" s="80"/>
      <c r="K35" s="80"/>
      <c r="L35" s="80"/>
      <c r="M35" s="79"/>
      <c r="N35" s="79"/>
      <c r="O35" s="80"/>
      <c r="P35" s="105"/>
      <c r="Q35" s="80"/>
      <c r="R35" s="80"/>
      <c r="S35" s="80"/>
      <c r="T35" s="79"/>
      <c r="U35" s="79"/>
      <c r="V35" s="106"/>
      <c r="W35" s="106"/>
      <c r="X35" s="80"/>
      <c r="Y35" s="80"/>
      <c r="Z35" s="80"/>
      <c r="AA35" s="79"/>
      <c r="AB35" s="79"/>
      <c r="AC35" s="106"/>
      <c r="AD35" s="106"/>
      <c r="AE35" s="80"/>
      <c r="AF35" s="80"/>
      <c r="AG35" s="106"/>
      <c r="AH35" s="42">
        <f>SUM(C35:AF35)</f>
        <v>0</v>
      </c>
      <c r="AI35" s="120"/>
      <c r="AJ35" s="120"/>
      <c r="AK35" s="120"/>
      <c r="AL35" s="120"/>
    </row>
    <row r="36" spans="1:38" x14ac:dyDescent="0.25">
      <c r="A36" s="148" t="s">
        <v>89</v>
      </c>
      <c r="B36" s="41"/>
      <c r="C36" s="80"/>
      <c r="D36" s="80"/>
      <c r="E36" s="79">
        <v>8</v>
      </c>
      <c r="F36" s="79"/>
      <c r="G36" s="79"/>
      <c r="H36" s="80"/>
      <c r="I36" s="105"/>
      <c r="J36" s="80"/>
      <c r="K36" s="80"/>
      <c r="L36" s="80"/>
      <c r="M36" s="79"/>
      <c r="N36" s="79"/>
      <c r="O36" s="80"/>
      <c r="P36" s="105"/>
      <c r="Q36" s="80"/>
      <c r="R36" s="80"/>
      <c r="S36" s="80"/>
      <c r="T36" s="79"/>
      <c r="U36" s="79"/>
      <c r="V36" s="106"/>
      <c r="W36" s="106"/>
      <c r="X36" s="80"/>
      <c r="Y36" s="80"/>
      <c r="Z36" s="80"/>
      <c r="AA36" s="79"/>
      <c r="AB36" s="79"/>
      <c r="AC36" s="106"/>
      <c r="AD36" s="106"/>
      <c r="AE36" s="80"/>
      <c r="AF36" s="80"/>
      <c r="AG36" s="106"/>
      <c r="AH36" s="42">
        <f>SUM(C36:AF36)</f>
        <v>8</v>
      </c>
      <c r="AI36" s="115"/>
      <c r="AJ36" s="115"/>
      <c r="AK36" s="115"/>
      <c r="AL36" s="115"/>
    </row>
    <row r="37" spans="1:38" x14ac:dyDescent="0.25">
      <c r="A37" s="141" t="s">
        <v>90</v>
      </c>
      <c r="B37" s="149"/>
      <c r="C37" s="43">
        <f t="shared" ref="C37:AH37" si="2">C33+C35+C36</f>
        <v>0</v>
      </c>
      <c r="D37" s="43">
        <f t="shared" si="2"/>
        <v>0</v>
      </c>
      <c r="E37" s="43">
        <f t="shared" si="2"/>
        <v>8</v>
      </c>
      <c r="F37" s="43">
        <f t="shared" si="2"/>
        <v>0</v>
      </c>
      <c r="G37" s="43">
        <f t="shared" si="2"/>
        <v>0</v>
      </c>
      <c r="H37" s="43">
        <f t="shared" si="2"/>
        <v>0</v>
      </c>
      <c r="I37" s="43">
        <f t="shared" si="2"/>
        <v>0</v>
      </c>
      <c r="J37" s="43">
        <f t="shared" si="2"/>
        <v>0</v>
      </c>
      <c r="K37" s="43">
        <f t="shared" si="2"/>
        <v>0</v>
      </c>
      <c r="L37" s="43">
        <f t="shared" si="2"/>
        <v>0</v>
      </c>
      <c r="M37" s="43">
        <f t="shared" si="2"/>
        <v>0</v>
      </c>
      <c r="N37" s="43">
        <f t="shared" si="2"/>
        <v>0</v>
      </c>
      <c r="O37" s="43">
        <f t="shared" si="2"/>
        <v>0</v>
      </c>
      <c r="P37" s="43">
        <f t="shared" si="2"/>
        <v>0</v>
      </c>
      <c r="Q37" s="43">
        <f t="shared" si="2"/>
        <v>0</v>
      </c>
      <c r="R37" s="43">
        <f t="shared" si="2"/>
        <v>0</v>
      </c>
      <c r="S37" s="43">
        <f t="shared" si="2"/>
        <v>0</v>
      </c>
      <c r="T37" s="43">
        <f t="shared" si="2"/>
        <v>0</v>
      </c>
      <c r="U37" s="43">
        <f t="shared" si="2"/>
        <v>0</v>
      </c>
      <c r="V37" s="43">
        <f t="shared" si="2"/>
        <v>0</v>
      </c>
      <c r="W37" s="43">
        <f t="shared" si="2"/>
        <v>0</v>
      </c>
      <c r="X37" s="43">
        <f t="shared" si="2"/>
        <v>0</v>
      </c>
      <c r="Y37" s="43">
        <f t="shared" si="2"/>
        <v>0</v>
      </c>
      <c r="Z37" s="43">
        <f t="shared" si="2"/>
        <v>0</v>
      </c>
      <c r="AA37" s="43">
        <f t="shared" si="2"/>
        <v>0</v>
      </c>
      <c r="AB37" s="43">
        <f t="shared" si="2"/>
        <v>0</v>
      </c>
      <c r="AC37" s="43">
        <f t="shared" si="2"/>
        <v>0</v>
      </c>
      <c r="AD37" s="43">
        <f t="shared" si="2"/>
        <v>0</v>
      </c>
      <c r="AE37" s="43">
        <f t="shared" si="2"/>
        <v>0</v>
      </c>
      <c r="AF37" s="43">
        <f t="shared" si="2"/>
        <v>0</v>
      </c>
      <c r="AG37" s="43">
        <f t="shared" si="2"/>
        <v>0</v>
      </c>
      <c r="AH37" s="43">
        <f t="shared" si="2"/>
        <v>8</v>
      </c>
      <c r="AI37" s="115" t="s">
        <v>91</v>
      </c>
      <c r="AJ37" s="115"/>
      <c r="AK37" s="115"/>
      <c r="AL37" s="115"/>
    </row>
    <row r="38" spans="1:38" x14ac:dyDescent="0.25">
      <c r="A38" s="115"/>
      <c r="B38" s="116"/>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row>
    <row r="39" spans="1:38" ht="15.75" thickBot="1" x14ac:dyDescent="0.3">
      <c r="A39" s="150"/>
      <c r="B39" s="150"/>
      <c r="C39" s="150"/>
      <c r="D39" s="150"/>
      <c r="E39" s="150"/>
      <c r="F39" s="150"/>
      <c r="G39" s="150"/>
      <c r="H39" s="150"/>
      <c r="I39" s="150"/>
      <c r="J39" s="150"/>
      <c r="K39" s="150"/>
      <c r="L39" s="150"/>
      <c r="M39" s="150"/>
      <c r="N39" s="150"/>
      <c r="O39" s="150"/>
      <c r="P39" s="150"/>
      <c r="Q39" s="150"/>
      <c r="R39" s="150"/>
      <c r="S39" s="150"/>
      <c r="T39" s="115"/>
      <c r="U39" s="115"/>
      <c r="V39" s="115"/>
      <c r="W39" s="115"/>
      <c r="X39" s="115"/>
      <c r="Y39" s="115"/>
      <c r="Z39" s="115"/>
      <c r="AA39" s="115"/>
      <c r="AB39" s="250" t="s">
        <v>92</v>
      </c>
      <c r="AC39" s="250"/>
      <c r="AD39" s="250"/>
      <c r="AE39" s="250"/>
      <c r="AF39" s="250"/>
      <c r="AG39" s="250"/>
    </row>
    <row r="40" spans="1:38" x14ac:dyDescent="0.25">
      <c r="A40" s="151"/>
      <c r="B40" s="119"/>
      <c r="C40" s="151"/>
      <c r="D40" s="151"/>
      <c r="E40" s="151"/>
      <c r="F40" s="151"/>
      <c r="G40" s="151"/>
      <c r="H40" s="151"/>
      <c r="I40" s="151"/>
      <c r="J40" s="151"/>
      <c r="K40" s="151"/>
      <c r="L40" s="151"/>
      <c r="M40" s="151"/>
      <c r="N40" s="115"/>
      <c r="O40" s="115"/>
      <c r="P40" s="115"/>
      <c r="Q40" s="115"/>
      <c r="R40" s="115"/>
      <c r="S40" s="115"/>
      <c r="T40" s="115"/>
      <c r="U40" s="115"/>
      <c r="V40" s="115"/>
      <c r="W40" s="115"/>
      <c r="X40" s="115"/>
      <c r="Y40" s="115"/>
      <c r="Z40" s="115"/>
      <c r="AA40" s="115"/>
      <c r="AB40" s="251" t="s">
        <v>93</v>
      </c>
      <c r="AC40" s="252"/>
      <c r="AD40" s="152" t="s">
        <v>94</v>
      </c>
      <c r="AE40" s="152" t="s">
        <v>94</v>
      </c>
      <c r="AF40" s="251" t="s">
        <v>95</v>
      </c>
      <c r="AG40" s="252"/>
    </row>
    <row r="41" spans="1:38" ht="15.75" thickBot="1" x14ac:dyDescent="0.3">
      <c r="A41" s="243"/>
      <c r="B41" s="243"/>
      <c r="C41" s="115"/>
      <c r="D41" s="115"/>
      <c r="E41" s="115"/>
      <c r="F41" s="115"/>
      <c r="G41" s="242"/>
      <c r="H41" s="242"/>
      <c r="I41" s="242"/>
      <c r="J41" s="108"/>
      <c r="K41" s="108"/>
      <c r="L41" s="108"/>
      <c r="M41" s="108"/>
      <c r="N41" s="115"/>
      <c r="O41" s="115"/>
      <c r="P41" s="115"/>
      <c r="Q41" s="115"/>
      <c r="R41" s="115"/>
      <c r="S41" s="115"/>
      <c r="T41" s="115"/>
      <c r="U41" s="115"/>
      <c r="V41" s="115"/>
      <c r="W41" s="115"/>
      <c r="X41" s="115"/>
      <c r="Y41" s="115"/>
      <c r="Z41" s="115"/>
      <c r="AA41" s="121"/>
      <c r="AB41" s="253"/>
      <c r="AC41" s="254"/>
      <c r="AD41" s="153" t="s">
        <v>96</v>
      </c>
      <c r="AE41" s="153" t="s">
        <v>97</v>
      </c>
      <c r="AF41" s="253"/>
      <c r="AG41" s="254"/>
    </row>
    <row r="42" spans="1:38" ht="16.5" thickBot="1" x14ac:dyDescent="0.3">
      <c r="A42" s="154" t="s">
        <v>98</v>
      </c>
      <c r="B42" s="155"/>
      <c r="C42" s="115"/>
      <c r="D42" s="115"/>
      <c r="E42" s="115"/>
      <c r="F42" s="115"/>
      <c r="G42" s="156" t="s">
        <v>99</v>
      </c>
      <c r="H42" s="115"/>
      <c r="I42" s="115"/>
      <c r="J42" s="115"/>
      <c r="K42" s="115"/>
      <c r="L42" s="115"/>
      <c r="M42" s="115"/>
      <c r="N42" s="115"/>
      <c r="O42" s="115"/>
      <c r="P42" s="115"/>
      <c r="Q42" s="115"/>
      <c r="R42" s="115"/>
      <c r="S42" s="115"/>
      <c r="T42" s="115"/>
      <c r="U42" s="115"/>
      <c r="V42" s="115"/>
      <c r="W42" s="115"/>
      <c r="X42" s="115"/>
      <c r="Y42" s="115"/>
      <c r="Z42" s="115"/>
      <c r="AA42" s="116"/>
      <c r="AB42" s="244" t="str" cm="1">
        <f t="array" ref="AB42">_xlfn.UNIQUE(_xlfn._xlws.FILTER(A22:A32, A22:A32&lt;&gt;"",""))</f>
        <v>Regular Contract</v>
      </c>
      <c r="AC42" s="245"/>
      <c r="AD42" s="157" t="str">
        <f t="shared" ref="AD42:AD52" si="3">IFERROR(SUMIF($A$22:$A$32,AB42,$AH$22:$AH$32)/$AH$33,"0")</f>
        <v>0</v>
      </c>
      <c r="AE42" s="158"/>
      <c r="AF42" s="159">
        <f t="shared" ref="AF42:AF52" si="4">AD42-AE42</f>
        <v>0</v>
      </c>
      <c r="AG42" s="160" t="str">
        <f t="shared" ref="AG42:AG52" si="5">IF(ABS(AD42-AE42)&lt;=0.05, "OK", "Check")</f>
        <v>OK</v>
      </c>
    </row>
    <row r="43" spans="1:38" ht="15.75" thickBot="1" x14ac:dyDescent="0.3">
      <c r="A43" s="161"/>
      <c r="B43" s="15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62"/>
      <c r="AB43" s="238"/>
      <c r="AC43" s="239"/>
      <c r="AD43" s="163" t="str">
        <f t="shared" si="3"/>
        <v>0</v>
      </c>
      <c r="AE43" s="158"/>
      <c r="AF43" s="159">
        <f t="shared" si="4"/>
        <v>0</v>
      </c>
      <c r="AG43" s="160" t="str">
        <f t="shared" si="5"/>
        <v>OK</v>
      </c>
    </row>
    <row r="44" spans="1:38" ht="15.75" thickBot="1" x14ac:dyDescent="0.3">
      <c r="A44" s="115"/>
      <c r="B44" s="116"/>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238"/>
      <c r="AC44" s="239"/>
      <c r="AD44" s="163" t="str">
        <f t="shared" si="3"/>
        <v>0</v>
      </c>
      <c r="AE44" s="158"/>
      <c r="AF44" s="159">
        <f t="shared" si="4"/>
        <v>0</v>
      </c>
      <c r="AG44" s="160" t="str">
        <f t="shared" si="5"/>
        <v>OK</v>
      </c>
    </row>
    <row r="45" spans="1:38" ht="15.75" thickBot="1" x14ac:dyDescent="0.3">
      <c r="A45" s="164"/>
      <c r="B45" s="164"/>
      <c r="C45" s="164"/>
      <c r="D45" s="164"/>
      <c r="E45" s="164"/>
      <c r="F45" s="164"/>
      <c r="G45" s="164"/>
      <c r="H45" s="164"/>
      <c r="I45" s="164"/>
      <c r="J45" s="164"/>
      <c r="K45" s="164"/>
      <c r="L45" s="164"/>
      <c r="M45" s="164"/>
      <c r="N45" s="164"/>
      <c r="O45" s="164"/>
      <c r="P45" s="164"/>
      <c r="Q45" s="164"/>
      <c r="R45" s="164"/>
      <c r="S45" s="164"/>
      <c r="T45" s="115"/>
      <c r="U45" s="115"/>
      <c r="V45" s="115"/>
      <c r="W45" s="115"/>
      <c r="X45" s="115"/>
      <c r="Y45" s="115"/>
      <c r="Z45" s="115"/>
      <c r="AA45" s="115"/>
      <c r="AB45" s="238"/>
      <c r="AC45" s="239"/>
      <c r="AD45" s="163" t="str">
        <f t="shared" si="3"/>
        <v>0</v>
      </c>
      <c r="AE45" s="158"/>
      <c r="AF45" s="159">
        <f t="shared" si="4"/>
        <v>0</v>
      </c>
      <c r="AG45" s="160" t="str">
        <f t="shared" si="5"/>
        <v>OK</v>
      </c>
    </row>
    <row r="46" spans="1:38" ht="15.75" thickBot="1" x14ac:dyDescent="0.3">
      <c r="A46" s="165"/>
      <c r="B46" s="165"/>
      <c r="C46" s="165"/>
      <c r="D46" s="165"/>
      <c r="E46" s="165"/>
      <c r="F46" s="165"/>
      <c r="G46" s="165"/>
      <c r="H46" s="165"/>
      <c r="I46" s="165"/>
      <c r="J46" s="165"/>
      <c r="K46" s="165"/>
      <c r="L46" s="165"/>
      <c r="M46" s="165"/>
      <c r="N46" s="165"/>
      <c r="O46" s="165"/>
      <c r="P46" s="165"/>
      <c r="Q46" s="165"/>
      <c r="R46" s="165"/>
      <c r="S46" s="165"/>
      <c r="T46" s="115"/>
      <c r="U46" s="115"/>
      <c r="V46" s="115"/>
      <c r="W46" s="115"/>
      <c r="X46" s="115"/>
      <c r="Y46" s="115"/>
      <c r="Z46" s="115"/>
      <c r="AA46" s="115"/>
      <c r="AB46" s="238"/>
      <c r="AC46" s="239"/>
      <c r="AD46" s="163" t="str">
        <f t="shared" si="3"/>
        <v>0</v>
      </c>
      <c r="AE46" s="158"/>
      <c r="AF46" s="159">
        <f t="shared" si="4"/>
        <v>0</v>
      </c>
      <c r="AG46" s="160" t="str">
        <f t="shared" si="5"/>
        <v>OK</v>
      </c>
    </row>
    <row r="47" spans="1:38" ht="15.75" thickBot="1" x14ac:dyDescent="0.3">
      <c r="A47" s="161"/>
      <c r="B47" s="15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238"/>
      <c r="AC47" s="239"/>
      <c r="AD47" s="163" t="str">
        <f t="shared" si="3"/>
        <v>0</v>
      </c>
      <c r="AE47" s="158"/>
      <c r="AF47" s="159">
        <f t="shared" si="4"/>
        <v>0</v>
      </c>
      <c r="AG47" s="160" t="str">
        <f t="shared" si="5"/>
        <v>OK</v>
      </c>
    </row>
    <row r="48" spans="1:38" ht="15.75" thickBot="1" x14ac:dyDescent="0.3">
      <c r="Q48" s="108"/>
      <c r="R48" s="108"/>
      <c r="S48" s="116"/>
      <c r="T48" s="115"/>
      <c r="U48" s="115"/>
      <c r="V48" s="115"/>
      <c r="W48" s="115"/>
      <c r="X48" s="115"/>
      <c r="Y48" s="115"/>
      <c r="Z48" s="115"/>
      <c r="AA48" s="115"/>
      <c r="AB48" s="238"/>
      <c r="AC48" s="239"/>
      <c r="AD48" s="163" t="str">
        <f t="shared" si="3"/>
        <v>0</v>
      </c>
      <c r="AE48" s="158"/>
      <c r="AF48" s="159">
        <f t="shared" si="4"/>
        <v>0</v>
      </c>
      <c r="AG48" s="160" t="str">
        <f t="shared" si="5"/>
        <v>OK</v>
      </c>
    </row>
    <row r="49" spans="1:37" ht="15.75" thickBot="1" x14ac:dyDescent="0.3">
      <c r="A49" s="166"/>
      <c r="B49" s="116"/>
      <c r="C49" s="115"/>
      <c r="D49" s="115"/>
      <c r="E49" s="115"/>
      <c r="F49" s="115"/>
      <c r="G49" s="242"/>
      <c r="H49" s="242"/>
      <c r="I49" s="242"/>
      <c r="J49" s="108"/>
      <c r="K49" s="108"/>
      <c r="L49" s="108"/>
      <c r="M49" s="108"/>
      <c r="N49" s="115"/>
      <c r="O49" s="242"/>
      <c r="P49" s="242"/>
      <c r="Q49" s="115"/>
      <c r="R49" s="115"/>
      <c r="S49" s="115"/>
      <c r="T49" s="115"/>
      <c r="U49" s="115"/>
      <c r="V49" s="115"/>
      <c r="W49" s="115"/>
      <c r="X49" s="115"/>
      <c r="Y49" s="115"/>
      <c r="Z49" s="115"/>
      <c r="AA49" s="115"/>
      <c r="AB49" s="238"/>
      <c r="AC49" s="239"/>
      <c r="AD49" s="163" t="str">
        <f t="shared" si="3"/>
        <v>0</v>
      </c>
      <c r="AE49" s="158"/>
      <c r="AF49" s="159">
        <f t="shared" si="4"/>
        <v>0</v>
      </c>
      <c r="AG49" s="160" t="str">
        <f t="shared" si="5"/>
        <v>OK</v>
      </c>
    </row>
    <row r="50" spans="1:37" ht="16.5" thickBot="1" x14ac:dyDescent="0.3">
      <c r="A50" s="154" t="s">
        <v>100</v>
      </c>
      <c r="B50" s="155"/>
      <c r="C50" s="115"/>
      <c r="D50" s="115"/>
      <c r="E50" s="115"/>
      <c r="F50" s="115"/>
      <c r="G50" s="156" t="s">
        <v>101</v>
      </c>
      <c r="H50" s="115"/>
      <c r="I50" s="115"/>
      <c r="J50" s="115"/>
      <c r="K50" s="115"/>
      <c r="L50" s="115"/>
      <c r="M50" s="115"/>
      <c r="N50" s="116"/>
      <c r="O50" s="167" t="s">
        <v>99</v>
      </c>
      <c r="P50" s="115"/>
      <c r="Q50" s="115"/>
      <c r="R50" s="115"/>
      <c r="S50" s="115"/>
      <c r="T50" s="115"/>
      <c r="U50" s="115"/>
      <c r="V50" s="115"/>
      <c r="W50" s="115"/>
      <c r="X50" s="115"/>
      <c r="Y50" s="115"/>
      <c r="Z50" s="115"/>
      <c r="AA50" s="115"/>
      <c r="AB50" s="238"/>
      <c r="AC50" s="239"/>
      <c r="AD50" s="163" t="str">
        <f t="shared" si="3"/>
        <v>0</v>
      </c>
      <c r="AE50" s="158"/>
      <c r="AF50" s="159">
        <f t="shared" si="4"/>
        <v>0</v>
      </c>
      <c r="AG50" s="160" t="str">
        <f t="shared" si="5"/>
        <v>OK</v>
      </c>
    </row>
    <row r="51" spans="1:37" ht="15.75" thickBot="1" x14ac:dyDescent="0.3">
      <c r="A51" s="115"/>
      <c r="B51" s="15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238"/>
      <c r="AC51" s="239"/>
      <c r="AD51" s="163" t="str">
        <f t="shared" si="3"/>
        <v>0</v>
      </c>
      <c r="AE51" s="158"/>
      <c r="AF51" s="159">
        <f t="shared" si="4"/>
        <v>0</v>
      </c>
      <c r="AG51" s="160" t="str">
        <f t="shared" si="5"/>
        <v>OK</v>
      </c>
    </row>
    <row r="52" spans="1:37" ht="15.75" thickBot="1" x14ac:dyDescent="0.3">
      <c r="A52" s="162"/>
      <c r="B52" s="162"/>
      <c r="C52" s="162"/>
      <c r="D52" s="162"/>
      <c r="E52" s="162"/>
      <c r="F52" s="162"/>
      <c r="G52" s="162"/>
      <c r="H52" s="162"/>
      <c r="I52" s="162"/>
      <c r="J52" s="162"/>
      <c r="K52" s="162"/>
      <c r="L52" s="162"/>
      <c r="M52" s="162"/>
      <c r="N52" s="162"/>
      <c r="O52" s="162"/>
      <c r="P52" s="162"/>
      <c r="Q52" s="162"/>
      <c r="R52" s="162"/>
      <c r="S52" s="162"/>
      <c r="T52" s="115"/>
      <c r="U52" s="115"/>
      <c r="V52" s="115"/>
      <c r="W52" s="115"/>
      <c r="X52" s="115"/>
      <c r="Y52" s="115"/>
      <c r="Z52" s="115"/>
      <c r="AA52" s="115"/>
      <c r="AB52" s="240"/>
      <c r="AC52" s="241"/>
      <c r="AD52" s="163" t="str">
        <f t="shared" si="3"/>
        <v>0</v>
      </c>
      <c r="AE52" s="168"/>
      <c r="AF52" s="169">
        <f t="shared" si="4"/>
        <v>0</v>
      </c>
      <c r="AG52" s="170" t="str">
        <f t="shared" si="5"/>
        <v>OK</v>
      </c>
    </row>
    <row r="53" spans="1:37" ht="15.75" thickBot="1" x14ac:dyDescent="0.3">
      <c r="A53" s="162"/>
      <c r="B53" s="162"/>
      <c r="C53" s="162"/>
      <c r="D53" s="162"/>
      <c r="E53" s="162"/>
      <c r="F53" s="162"/>
      <c r="G53" s="162"/>
      <c r="H53" s="162"/>
      <c r="I53" s="162"/>
      <c r="J53" s="162"/>
      <c r="K53" s="162"/>
      <c r="L53" s="162"/>
      <c r="M53" s="162"/>
      <c r="N53" s="162"/>
      <c r="O53" s="162"/>
      <c r="P53" s="162"/>
      <c r="Q53" s="162"/>
      <c r="R53" s="162"/>
      <c r="S53" s="162"/>
      <c r="T53" s="115"/>
      <c r="U53" s="115"/>
      <c r="V53" s="115"/>
      <c r="W53" s="115"/>
      <c r="X53" s="115"/>
      <c r="Y53" s="115"/>
      <c r="Z53" s="115"/>
      <c r="AA53" s="115"/>
      <c r="AB53" s="171" t="s">
        <v>102</v>
      </c>
      <c r="AC53" s="172"/>
      <c r="AD53" s="173">
        <f>SUM(AD42:AD52)</f>
        <v>0</v>
      </c>
      <c r="AE53" s="174">
        <f>SUM(AE42:AE52)</f>
        <v>0</v>
      </c>
      <c r="AF53" s="175"/>
      <c r="AG53" s="176"/>
    </row>
    <row r="54" spans="1:37" x14ac:dyDescent="0.25">
      <c r="A54" s="162"/>
      <c r="B54" s="162"/>
      <c r="C54" s="162"/>
      <c r="D54" s="162"/>
      <c r="E54" s="162"/>
      <c r="F54" s="162"/>
      <c r="G54" s="162"/>
      <c r="H54" s="162"/>
      <c r="I54" s="162"/>
      <c r="J54" s="162"/>
      <c r="K54" s="162"/>
      <c r="L54" s="162"/>
      <c r="M54" s="162"/>
      <c r="N54" s="162"/>
      <c r="O54" s="162"/>
      <c r="P54" s="162"/>
      <c r="Q54" s="162"/>
      <c r="R54" s="162"/>
      <c r="S54" s="162"/>
      <c r="T54" s="115"/>
      <c r="U54" s="115"/>
      <c r="V54" s="115"/>
      <c r="W54" s="115"/>
      <c r="X54" s="115"/>
      <c r="Y54" s="115"/>
      <c r="Z54" s="177"/>
      <c r="AA54" s="115"/>
      <c r="AB54" s="115"/>
      <c r="AC54" s="115"/>
      <c r="AD54" s="115"/>
      <c r="AE54" s="115"/>
      <c r="AF54" s="115"/>
      <c r="AG54" s="115"/>
      <c r="AH54" s="115"/>
      <c r="AI54" s="115"/>
      <c r="AJ54" s="115"/>
      <c r="AK54" s="115"/>
    </row>
    <row r="55" spans="1:37" x14ac:dyDescent="0.25">
      <c r="A55" s="178"/>
      <c r="B55" s="116"/>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79"/>
      <c r="AB55" s="179"/>
      <c r="AC55" s="179"/>
      <c r="AD55" s="179"/>
      <c r="AE55" s="179"/>
      <c r="AF55" s="115"/>
      <c r="AG55" s="115"/>
      <c r="AH55" s="115"/>
      <c r="AI55" s="115"/>
      <c r="AJ55" s="115"/>
      <c r="AK55" s="180"/>
    </row>
    <row r="56" spans="1:37" x14ac:dyDescent="0.25">
      <c r="A56" s="115"/>
      <c r="B56" s="116"/>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row>
    <row r="57" spans="1:37" x14ac:dyDescent="0.25">
      <c r="A57" s="115"/>
      <c r="B57" s="116"/>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row>
    <row r="58" spans="1:37" x14ac:dyDescent="0.25">
      <c r="A58" s="115"/>
      <c r="B58" s="116"/>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row>
    <row r="59" spans="1:37" x14ac:dyDescent="0.25">
      <c r="A59" s="115"/>
      <c r="B59" s="116"/>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row>
    <row r="60" spans="1:37" x14ac:dyDescent="0.25">
      <c r="A60" s="115"/>
      <c r="B60" s="116"/>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row>
    <row r="61" spans="1:37" x14ac:dyDescent="0.25">
      <c r="A61" s="115"/>
      <c r="B61" s="116"/>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row>
    <row r="62" spans="1:37" x14ac:dyDescent="0.25">
      <c r="A62" s="115"/>
      <c r="B62" s="116"/>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row>
  </sheetData>
  <sheetProtection algorithmName="SHA-512" hashValue="HlT4/nh1l5oqs/GEq8DOohbSYpdpRNeAkiHJrc/2vHb03ob2vU4KfcnrF+82CYiAvAZnCx3zEmOOgLM+ppwtmg==" saltValue="4XIHXm+SdQXwwIuaeI4i5w==" spinCount="100000" sheet="1" objects="1" scenarios="1" selectLockedCells="1"/>
  <protectedRanges>
    <protectedRange sqref="B5" name="Range1"/>
  </protectedRanges>
  <mergeCells count="46">
    <mergeCell ref="B7:N7"/>
    <mergeCell ref="S7:U7"/>
    <mergeCell ref="A1:AH1"/>
    <mergeCell ref="A2:AH2"/>
    <mergeCell ref="B5:N5"/>
    <mergeCell ref="S5:U5"/>
    <mergeCell ref="AF5:AG5"/>
    <mergeCell ref="AF8:AK8"/>
    <mergeCell ref="B9:N9"/>
    <mergeCell ref="S9:AA9"/>
    <mergeCell ref="AG9:AK9"/>
    <mergeCell ref="T10:AA10"/>
    <mergeCell ref="AG10:AK10"/>
    <mergeCell ref="T11:AA11"/>
    <mergeCell ref="AG11:AK11"/>
    <mergeCell ref="T12:AA12"/>
    <mergeCell ref="AG12:AK12"/>
    <mergeCell ref="T13:AA13"/>
    <mergeCell ref="AG13:AK13"/>
    <mergeCell ref="T14:AA14"/>
    <mergeCell ref="AG14:AK14"/>
    <mergeCell ref="T15:AA15"/>
    <mergeCell ref="AG15:AK15"/>
    <mergeCell ref="T16:AA16"/>
    <mergeCell ref="AG16:AK16"/>
    <mergeCell ref="T17:AA17"/>
    <mergeCell ref="AG17:AK17"/>
    <mergeCell ref="T18:AA18"/>
    <mergeCell ref="AB39:AG39"/>
    <mergeCell ref="AB40:AC41"/>
    <mergeCell ref="AF40:AG41"/>
    <mergeCell ref="G49:I49"/>
    <mergeCell ref="O49:P49"/>
    <mergeCell ref="AB49:AC49"/>
    <mergeCell ref="A41:B41"/>
    <mergeCell ref="G41:I41"/>
    <mergeCell ref="AB42:AC42"/>
    <mergeCell ref="AB43:AC43"/>
    <mergeCell ref="AB44:AC44"/>
    <mergeCell ref="AB45:AC45"/>
    <mergeCell ref="AB50:AC50"/>
    <mergeCell ref="AB51:AC51"/>
    <mergeCell ref="AB52:AC52"/>
    <mergeCell ref="AB46:AC46"/>
    <mergeCell ref="AB47:AC47"/>
    <mergeCell ref="AB48:AC48"/>
  </mergeCells>
  <conditionalFormatting sqref="AF42:AF52">
    <cfRule type="cellIs" dxfId="35" priority="3" operator="equal">
      <formula>"Check"</formula>
    </cfRule>
  </conditionalFormatting>
  <conditionalFormatting sqref="AG42:AG52">
    <cfRule type="containsText" dxfId="34" priority="1" operator="containsText" text="OK">
      <formula>NOT(ISERROR(SEARCH("OK",AG42)))</formula>
    </cfRule>
    <cfRule type="containsText" dxfId="33" priority="2" operator="containsText" text="Check">
      <formula>NOT(ISERROR(SEARCH("Check",AG42)))</formula>
    </cfRule>
  </conditionalFormatting>
  <pageMargins left="0.7" right="0.7" top="0.75" bottom="0.75" header="0.3" footer="0.3"/>
  <ignoredErrors>
    <ignoredError sqref="D33 E33:AG33" formulaRange="1"/>
  </ignoredErrors>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7A4BDBDA-8840-4781-9A22-BA1F38AA9D8E}">
          <x14:formula1>
            <xm:f>Program!$G$2:$G$13</xm:f>
          </x14:formula1>
          <xm:sqref>S5</xm:sqref>
        </x14:dataValidation>
        <x14:dataValidation type="list" allowBlank="1" showInputMessage="1" showErrorMessage="1" xr:uid="{958C8D38-2B8C-4C78-8028-AB67AC29216B}">
          <x14:formula1>
            <xm:f>Program!$A$2:$A$17</xm:f>
          </x14:formula1>
          <xm:sqref>A23:A32</xm:sqref>
        </x14:dataValidation>
        <x14:dataValidation type="list" allowBlank="1" showInputMessage="1" showErrorMessage="1" xr:uid="{5C3E0A73-559F-42EC-A307-88FD72C8F237}">
          <x14:formula1>
            <xm:f>Program!$C$3:$C$12</xm:f>
          </x14:formula1>
          <xm:sqref>B23:B32</xm:sqref>
        </x14:dataValidation>
        <x14:dataValidation type="list" allowBlank="1" showDropDown="1" showInputMessage="1" showErrorMessage="1" xr:uid="{00D4FFBD-B9D8-44C5-8279-7CB883B40C2E}">
          <x14:formula1>
            <xm:f>Program!$C$3:$C$12</xm:f>
          </x14:formula1>
          <xm:sqref>B22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5D28-1026-4690-92A6-96FE6C1D20F9}">
  <dimension ref="A1:AL62"/>
  <sheetViews>
    <sheetView showGridLines="0" workbookViewId="0">
      <selection activeCell="T15" sqref="T15:AA15"/>
    </sheetView>
  </sheetViews>
  <sheetFormatPr defaultRowHeight="15" x14ac:dyDescent="0.25"/>
  <cols>
    <col min="1" max="1" width="38.140625" customWidth="1"/>
    <col min="2" max="2" width="8.7109375" customWidth="1"/>
    <col min="3" max="6" width="6.28515625" customWidth="1"/>
    <col min="7" max="7" width="5.42578125" customWidth="1"/>
    <col min="8" max="8" width="5.7109375" customWidth="1"/>
    <col min="9" max="13" width="6.140625" customWidth="1"/>
    <col min="14" max="14" width="7.7109375" customWidth="1"/>
    <col min="15" max="15" width="5.7109375" customWidth="1"/>
    <col min="16" max="16" width="7" customWidth="1"/>
    <col min="17" max="17" width="6.28515625" customWidth="1"/>
    <col min="18" max="18" width="8.140625" customWidth="1"/>
    <col min="19" max="19" width="7.28515625" customWidth="1"/>
    <col min="20" max="20" width="5.7109375" customWidth="1"/>
    <col min="21" max="25" width="6.140625" customWidth="1"/>
    <col min="26" max="26" width="7.5703125" customWidth="1"/>
    <col min="27" max="27" width="8" customWidth="1"/>
    <col min="28" max="28" width="8.28515625" customWidth="1"/>
    <col min="29" max="30" width="8.7109375" customWidth="1"/>
    <col min="31" max="31" width="8.7109375" bestFit="1" customWidth="1"/>
    <col min="32" max="32" width="7.85546875" customWidth="1"/>
    <col min="33" max="33" width="8.85546875" customWidth="1"/>
    <col min="34" max="34" width="12" customWidth="1"/>
    <col min="35" max="35" width="13.28515625" customWidth="1"/>
    <col min="36" max="36" width="9.85546875" bestFit="1" customWidth="1"/>
    <col min="37" max="37" width="11" customWidth="1"/>
  </cols>
  <sheetData>
    <row r="1" spans="1:37" ht="18" x14ac:dyDescent="0.25">
      <c r="A1" s="262" t="s">
        <v>57</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115"/>
      <c r="AJ1" s="115"/>
      <c r="AK1" s="115"/>
    </row>
    <row r="2" spans="1:37" ht="15.75" x14ac:dyDescent="0.25">
      <c r="A2" s="263" t="s">
        <v>58</v>
      </c>
      <c r="B2" s="263"/>
      <c r="C2" s="263"/>
      <c r="D2" s="263"/>
      <c r="E2" s="263"/>
      <c r="F2" s="263"/>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115"/>
      <c r="AJ2" s="115"/>
      <c r="AK2" s="115"/>
    </row>
    <row r="3" spans="1:37" x14ac:dyDescent="0.25">
      <c r="A3" s="115"/>
      <c r="B3" s="116"/>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row>
    <row r="4" spans="1:37" x14ac:dyDescent="0.25">
      <c r="A4" s="115"/>
      <c r="B4" s="116"/>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row>
    <row r="5" spans="1:37" x14ac:dyDescent="0.25">
      <c r="A5" s="117" t="s">
        <v>59</v>
      </c>
      <c r="B5" s="195" t="str">
        <f>IF('July 2026'!B5="","",'July 2026'!B5)</f>
        <v>Name</v>
      </c>
      <c r="C5" s="195"/>
      <c r="D5" s="195"/>
      <c r="E5" s="195"/>
      <c r="F5" s="195"/>
      <c r="G5" s="195"/>
      <c r="H5" s="195"/>
      <c r="I5" s="195"/>
      <c r="J5" s="195"/>
      <c r="K5" s="195"/>
      <c r="L5" s="195"/>
      <c r="M5" s="195"/>
      <c r="N5" s="195"/>
      <c r="O5" s="115"/>
      <c r="P5" s="118" t="s">
        <v>60</v>
      </c>
      <c r="Q5" s="118"/>
      <c r="R5" s="118"/>
      <c r="S5" s="264" t="s">
        <v>61</v>
      </c>
      <c r="T5" s="264"/>
      <c r="U5" s="264"/>
      <c r="V5" s="162"/>
      <c r="W5" s="162"/>
      <c r="X5" s="162"/>
      <c r="Y5" s="162"/>
      <c r="Z5" s="115"/>
      <c r="AA5" s="115"/>
      <c r="AB5" s="117"/>
      <c r="AC5" s="117"/>
      <c r="AD5" s="117"/>
      <c r="AE5" s="117"/>
      <c r="AF5" s="211"/>
      <c r="AG5" s="211"/>
      <c r="AH5" s="115"/>
      <c r="AI5" s="115"/>
      <c r="AJ5" s="115"/>
      <c r="AK5" s="115"/>
    </row>
    <row r="6" spans="1:37" x14ac:dyDescent="0.25">
      <c r="A6" s="115"/>
      <c r="B6" s="120"/>
      <c r="C6" s="120"/>
      <c r="D6" s="120"/>
      <c r="E6" s="120"/>
      <c r="F6" s="120"/>
      <c r="G6" s="120"/>
      <c r="H6" s="120"/>
      <c r="I6" s="120"/>
      <c r="J6" s="120"/>
      <c r="K6" s="120"/>
      <c r="L6" s="120"/>
      <c r="M6" s="120"/>
      <c r="N6" s="120"/>
      <c r="O6" s="115"/>
      <c r="P6" s="115"/>
      <c r="Q6" s="115"/>
      <c r="R6" s="115"/>
      <c r="S6" s="115"/>
      <c r="T6" s="115"/>
      <c r="U6" s="115"/>
      <c r="V6" s="115"/>
      <c r="W6" s="115"/>
      <c r="X6" s="115"/>
      <c r="Y6" s="115"/>
      <c r="Z6" s="115"/>
      <c r="AA6" s="115"/>
      <c r="AB6" s="115"/>
      <c r="AC6" s="115"/>
      <c r="AD6" s="115"/>
      <c r="AE6" s="115"/>
      <c r="AF6" s="115"/>
      <c r="AG6" s="115"/>
      <c r="AH6" s="115"/>
      <c r="AI6" s="115"/>
      <c r="AJ6" s="115"/>
      <c r="AK6" s="115"/>
    </row>
    <row r="7" spans="1:37" x14ac:dyDescent="0.25">
      <c r="A7" s="117" t="s">
        <v>62</v>
      </c>
      <c r="B7" s="278" t="str">
        <f>IF('July 2026'!B7="","",'July 2026'!B7)</f>
        <v>Position</v>
      </c>
      <c r="C7" s="278"/>
      <c r="D7" s="278"/>
      <c r="E7" s="278"/>
      <c r="F7" s="278"/>
      <c r="G7" s="278"/>
      <c r="H7" s="278"/>
      <c r="I7" s="278"/>
      <c r="J7" s="278"/>
      <c r="K7" s="278"/>
      <c r="L7" s="278"/>
      <c r="M7" s="278"/>
      <c r="N7" s="278"/>
      <c r="O7" s="115"/>
      <c r="P7" s="117" t="s">
        <v>63</v>
      </c>
      <c r="Q7" s="117"/>
      <c r="R7" s="117"/>
      <c r="S7" s="265"/>
      <c r="T7" s="265"/>
      <c r="U7" s="265"/>
      <c r="V7" s="116"/>
      <c r="W7" s="116"/>
      <c r="X7" s="116"/>
      <c r="Y7" s="116"/>
      <c r="Z7" s="120"/>
      <c r="AA7" s="115"/>
      <c r="AB7" s="115"/>
      <c r="AC7" s="115"/>
      <c r="AD7" s="115"/>
      <c r="AE7" s="115"/>
      <c r="AF7" s="115"/>
      <c r="AG7" s="115"/>
      <c r="AH7" s="115"/>
      <c r="AI7" s="115"/>
      <c r="AJ7" s="115"/>
      <c r="AK7" s="115"/>
    </row>
    <row r="8" spans="1:37" ht="15.75" thickBot="1" x14ac:dyDescent="0.3">
      <c r="A8" s="115"/>
      <c r="B8" s="120"/>
      <c r="C8" s="120"/>
      <c r="D8" s="120"/>
      <c r="E8" s="120"/>
      <c r="F8" s="120"/>
      <c r="G8" s="120"/>
      <c r="H8" s="120"/>
      <c r="I8" s="120"/>
      <c r="J8" s="120"/>
      <c r="K8" s="120"/>
      <c r="L8" s="120"/>
      <c r="M8" s="120"/>
      <c r="N8" s="120"/>
      <c r="O8" s="115"/>
      <c r="P8" s="115"/>
      <c r="Q8" s="115"/>
      <c r="R8" s="115"/>
      <c r="S8" s="115"/>
      <c r="T8" s="115"/>
      <c r="U8" s="115"/>
      <c r="V8" s="115"/>
      <c r="W8" s="115"/>
      <c r="X8" s="115"/>
      <c r="Y8" s="115"/>
      <c r="Z8" s="115"/>
      <c r="AA8" s="115"/>
      <c r="AB8" s="115"/>
      <c r="AC8" s="115"/>
      <c r="AD8" s="115"/>
      <c r="AE8" s="115"/>
      <c r="AF8" s="255"/>
      <c r="AG8" s="255"/>
      <c r="AH8" s="255"/>
      <c r="AI8" s="255"/>
      <c r="AJ8" s="255"/>
      <c r="AK8" s="255"/>
    </row>
    <row r="9" spans="1:37" x14ac:dyDescent="0.25">
      <c r="A9" s="117" t="s">
        <v>64</v>
      </c>
      <c r="B9" s="278" t="str">
        <f>IF('July 2026'!B9="","",'July 2026'!B9)</f>
        <v>Department</v>
      </c>
      <c r="C9" s="278"/>
      <c r="D9" s="278"/>
      <c r="E9" s="278"/>
      <c r="F9" s="278"/>
      <c r="G9" s="278"/>
      <c r="H9" s="278"/>
      <c r="I9" s="278"/>
      <c r="J9" s="278"/>
      <c r="K9" s="278"/>
      <c r="L9" s="278"/>
      <c r="M9" s="278"/>
      <c r="N9" s="278"/>
      <c r="O9" s="115"/>
      <c r="P9" s="115"/>
      <c r="Q9" s="115"/>
      <c r="R9" s="115"/>
      <c r="S9" s="257" t="s">
        <v>65</v>
      </c>
      <c r="T9" s="258"/>
      <c r="U9" s="258"/>
      <c r="V9" s="258"/>
      <c r="W9" s="258"/>
      <c r="X9" s="258"/>
      <c r="Y9" s="258"/>
      <c r="Z9" s="258"/>
      <c r="AA9" s="259"/>
      <c r="AB9" s="115"/>
      <c r="AC9" s="115"/>
      <c r="AD9" s="115"/>
      <c r="AE9" s="115"/>
      <c r="AF9" s="121"/>
      <c r="AG9" s="211"/>
      <c r="AH9" s="211"/>
      <c r="AI9" s="211"/>
      <c r="AJ9" s="211"/>
      <c r="AK9" s="211"/>
    </row>
    <row r="10" spans="1:37" x14ac:dyDescent="0.25">
      <c r="A10" s="115"/>
      <c r="B10" s="116"/>
      <c r="C10" s="115"/>
      <c r="D10" s="115"/>
      <c r="E10" s="115"/>
      <c r="F10" s="115"/>
      <c r="G10" s="115"/>
      <c r="H10" s="115"/>
      <c r="I10" s="115"/>
      <c r="J10" s="115"/>
      <c r="K10" s="115"/>
      <c r="L10" s="115"/>
      <c r="M10" s="115"/>
      <c r="N10" s="115"/>
      <c r="O10" s="115"/>
      <c r="P10" s="115"/>
      <c r="Q10" s="115"/>
      <c r="R10" s="115"/>
      <c r="S10" s="122" t="s">
        <v>66</v>
      </c>
      <c r="T10" s="260" t="s">
        <v>67</v>
      </c>
      <c r="U10" s="260"/>
      <c r="V10" s="260"/>
      <c r="W10" s="260"/>
      <c r="X10" s="260"/>
      <c r="Y10" s="260"/>
      <c r="Z10" s="260"/>
      <c r="AA10" s="261"/>
      <c r="AB10" s="115"/>
      <c r="AC10" s="115"/>
      <c r="AD10" s="115"/>
      <c r="AE10" s="115"/>
      <c r="AF10" s="121"/>
      <c r="AG10" s="211"/>
      <c r="AH10" s="211"/>
      <c r="AI10" s="211"/>
      <c r="AJ10" s="211"/>
      <c r="AK10" s="211"/>
    </row>
    <row r="11" spans="1:37" x14ac:dyDescent="0.25">
      <c r="A11" s="115"/>
      <c r="B11" s="116"/>
      <c r="C11" s="115"/>
      <c r="D11" s="115"/>
      <c r="E11" s="115"/>
      <c r="F11" s="115"/>
      <c r="G11" s="115"/>
      <c r="H11" s="115"/>
      <c r="I11" s="115"/>
      <c r="J11" s="115"/>
      <c r="K11" s="115"/>
      <c r="L11" s="115"/>
      <c r="M11" s="115"/>
      <c r="N11" s="115"/>
      <c r="O11" s="115"/>
      <c r="P11" s="115"/>
      <c r="Q11" s="115"/>
      <c r="R11" s="115"/>
      <c r="S11" s="122" t="s">
        <v>68</v>
      </c>
      <c r="T11" s="246"/>
      <c r="U11" s="246"/>
      <c r="V11" s="246"/>
      <c r="W11" s="246"/>
      <c r="X11" s="246"/>
      <c r="Y11" s="246"/>
      <c r="Z11" s="246"/>
      <c r="AA11" s="247"/>
      <c r="AB11" s="115"/>
      <c r="AC11" s="115"/>
      <c r="AD11" s="115"/>
      <c r="AE11" s="115"/>
      <c r="AF11" s="121"/>
      <c r="AG11" s="211"/>
      <c r="AH11" s="211"/>
      <c r="AI11" s="211"/>
      <c r="AJ11" s="211"/>
      <c r="AK11" s="211"/>
    </row>
    <row r="12" spans="1:37" x14ac:dyDescent="0.25">
      <c r="A12" s="118" t="s">
        <v>69</v>
      </c>
      <c r="B12" s="116"/>
      <c r="C12" s="115"/>
      <c r="D12" s="115"/>
      <c r="E12" s="115"/>
      <c r="F12" s="115"/>
      <c r="G12" s="115"/>
      <c r="H12" s="115"/>
      <c r="I12" s="115"/>
      <c r="J12" s="115"/>
      <c r="K12" s="115"/>
      <c r="L12" s="115"/>
      <c r="M12" s="115"/>
      <c r="N12" s="115"/>
      <c r="O12" s="115"/>
      <c r="P12" s="115"/>
      <c r="Q12" s="115"/>
      <c r="R12" s="115"/>
      <c r="S12" s="122" t="s">
        <v>70</v>
      </c>
      <c r="T12" s="246"/>
      <c r="U12" s="246"/>
      <c r="V12" s="246"/>
      <c r="W12" s="246"/>
      <c r="X12" s="246"/>
      <c r="Y12" s="246"/>
      <c r="Z12" s="246"/>
      <c r="AA12" s="247"/>
      <c r="AB12" s="115"/>
      <c r="AC12" s="115"/>
      <c r="AD12" s="115"/>
      <c r="AE12" s="115"/>
      <c r="AF12" s="121"/>
      <c r="AG12" s="211"/>
      <c r="AH12" s="211"/>
      <c r="AI12" s="211"/>
      <c r="AJ12" s="211"/>
      <c r="AK12" s="211"/>
    </row>
    <row r="13" spans="1:37" x14ac:dyDescent="0.25">
      <c r="A13" s="115" t="s">
        <v>71</v>
      </c>
      <c r="B13" s="116"/>
      <c r="C13" s="115"/>
      <c r="D13" s="115"/>
      <c r="E13" s="115"/>
      <c r="F13" s="115"/>
      <c r="G13" s="115"/>
      <c r="H13" s="115"/>
      <c r="I13" s="115"/>
      <c r="J13" s="115"/>
      <c r="K13" s="115"/>
      <c r="L13" s="115"/>
      <c r="M13" s="115"/>
      <c r="N13" s="115"/>
      <c r="O13" s="115"/>
      <c r="P13" s="115"/>
      <c r="Q13" s="115"/>
      <c r="R13" s="115"/>
      <c r="S13" s="122" t="s">
        <v>72</v>
      </c>
      <c r="T13" s="246"/>
      <c r="U13" s="246"/>
      <c r="V13" s="246"/>
      <c r="W13" s="246"/>
      <c r="X13" s="246"/>
      <c r="Y13" s="246"/>
      <c r="Z13" s="246"/>
      <c r="AA13" s="247"/>
      <c r="AB13" s="115"/>
      <c r="AC13" s="115"/>
      <c r="AD13" s="115"/>
      <c r="AE13" s="115"/>
      <c r="AF13" s="121"/>
      <c r="AG13" s="211"/>
      <c r="AH13" s="211"/>
      <c r="AI13" s="211"/>
      <c r="AJ13" s="211"/>
      <c r="AK13" s="211"/>
    </row>
    <row r="14" spans="1:37" x14ac:dyDescent="0.25">
      <c r="A14" s="115" t="s">
        <v>73</v>
      </c>
      <c r="B14" s="116"/>
      <c r="C14" s="115"/>
      <c r="D14" s="115"/>
      <c r="E14" s="115"/>
      <c r="F14" s="115"/>
      <c r="G14" s="115"/>
      <c r="H14" s="115"/>
      <c r="I14" s="115"/>
      <c r="J14" s="115"/>
      <c r="K14" s="115"/>
      <c r="L14" s="115"/>
      <c r="M14" s="115"/>
      <c r="N14" s="115"/>
      <c r="O14" s="115"/>
      <c r="P14" s="115"/>
      <c r="Q14" s="115"/>
      <c r="R14" s="115"/>
      <c r="S14" s="122" t="s">
        <v>74</v>
      </c>
      <c r="T14" s="246"/>
      <c r="U14" s="246"/>
      <c r="V14" s="246"/>
      <c r="W14" s="246"/>
      <c r="X14" s="246"/>
      <c r="Y14" s="246"/>
      <c r="Z14" s="246"/>
      <c r="AA14" s="247"/>
      <c r="AB14" s="115"/>
      <c r="AC14" s="115"/>
      <c r="AD14" s="115"/>
      <c r="AE14" s="115"/>
      <c r="AF14" s="121"/>
      <c r="AG14" s="211"/>
      <c r="AH14" s="211"/>
      <c r="AI14" s="211"/>
      <c r="AJ14" s="211"/>
      <c r="AK14" s="211"/>
    </row>
    <row r="15" spans="1:37" x14ac:dyDescent="0.25">
      <c r="A15" s="115" t="s">
        <v>75</v>
      </c>
      <c r="B15" s="116"/>
      <c r="C15" s="115"/>
      <c r="D15" s="115"/>
      <c r="E15" s="115"/>
      <c r="F15" s="115"/>
      <c r="G15" s="115"/>
      <c r="H15" s="115"/>
      <c r="I15" s="115"/>
      <c r="J15" s="115"/>
      <c r="K15" s="115"/>
      <c r="L15" s="115"/>
      <c r="M15" s="115"/>
      <c r="N15" s="115"/>
      <c r="O15" s="115"/>
      <c r="P15" s="115"/>
      <c r="Q15" s="115"/>
      <c r="R15" s="115"/>
      <c r="S15" s="122" t="s">
        <v>76</v>
      </c>
      <c r="T15" s="246"/>
      <c r="U15" s="246"/>
      <c r="V15" s="246"/>
      <c r="W15" s="246"/>
      <c r="X15" s="246"/>
      <c r="Y15" s="246"/>
      <c r="Z15" s="246"/>
      <c r="AA15" s="247"/>
      <c r="AB15" s="115"/>
      <c r="AC15" s="115"/>
      <c r="AD15" s="115"/>
      <c r="AE15" s="115"/>
      <c r="AF15" s="121"/>
      <c r="AG15" s="211"/>
      <c r="AH15" s="211"/>
      <c r="AI15" s="211"/>
      <c r="AJ15" s="211"/>
      <c r="AK15" s="211"/>
    </row>
    <row r="16" spans="1:37" x14ac:dyDescent="0.25">
      <c r="A16" s="115" t="s">
        <v>77</v>
      </c>
      <c r="B16" s="116"/>
      <c r="C16" s="115"/>
      <c r="D16" s="115"/>
      <c r="E16" s="115"/>
      <c r="F16" s="115"/>
      <c r="G16" s="115"/>
      <c r="H16" s="115"/>
      <c r="I16" s="115"/>
      <c r="J16" s="115"/>
      <c r="K16" s="115"/>
      <c r="L16" s="115"/>
      <c r="M16" s="115"/>
      <c r="N16" s="115"/>
      <c r="O16" s="115"/>
      <c r="P16" s="115"/>
      <c r="Q16" s="115"/>
      <c r="R16" s="115"/>
      <c r="S16" s="122" t="s">
        <v>78</v>
      </c>
      <c r="T16" s="246"/>
      <c r="U16" s="246"/>
      <c r="V16" s="246"/>
      <c r="W16" s="246"/>
      <c r="X16" s="246"/>
      <c r="Y16" s="246"/>
      <c r="Z16" s="246"/>
      <c r="AA16" s="247"/>
      <c r="AB16" s="115"/>
      <c r="AC16" s="115"/>
      <c r="AD16" s="115"/>
      <c r="AE16" s="115"/>
      <c r="AF16" s="121"/>
      <c r="AG16" s="211"/>
      <c r="AH16" s="211"/>
      <c r="AI16" s="211"/>
      <c r="AJ16" s="211"/>
      <c r="AK16" s="211"/>
    </row>
    <row r="17" spans="1:38" x14ac:dyDescent="0.25">
      <c r="A17" s="115" t="s">
        <v>79</v>
      </c>
      <c r="B17" s="116"/>
      <c r="C17" s="115"/>
      <c r="D17" s="115"/>
      <c r="E17" s="115"/>
      <c r="F17" s="115"/>
      <c r="G17" s="115"/>
      <c r="H17" s="115"/>
      <c r="I17" s="115"/>
      <c r="J17" s="115"/>
      <c r="K17" s="115"/>
      <c r="L17" s="115"/>
      <c r="M17" s="115"/>
      <c r="N17" s="115"/>
      <c r="O17" s="115"/>
      <c r="P17" s="115"/>
      <c r="Q17" s="115"/>
      <c r="R17" s="115"/>
      <c r="S17" s="122" t="s">
        <v>80</v>
      </c>
      <c r="T17" s="246"/>
      <c r="U17" s="246"/>
      <c r="V17" s="246"/>
      <c r="W17" s="246"/>
      <c r="X17" s="246"/>
      <c r="Y17" s="246"/>
      <c r="Z17" s="246"/>
      <c r="AA17" s="247"/>
      <c r="AB17" s="115"/>
      <c r="AC17" s="115"/>
      <c r="AD17" s="115"/>
      <c r="AE17" s="115"/>
      <c r="AF17" s="121"/>
      <c r="AG17" s="211"/>
      <c r="AH17" s="211"/>
      <c r="AI17" s="211"/>
      <c r="AJ17" s="211"/>
      <c r="AK17" s="211"/>
    </row>
    <row r="18" spans="1:38" ht="15.75" thickBot="1" x14ac:dyDescent="0.3">
      <c r="A18" s="115"/>
      <c r="B18" s="116"/>
      <c r="C18" s="115"/>
      <c r="D18" s="115"/>
      <c r="E18" s="115"/>
      <c r="F18" s="115"/>
      <c r="G18" s="115"/>
      <c r="H18" s="115"/>
      <c r="I18" s="115"/>
      <c r="J18" s="115"/>
      <c r="K18" s="115"/>
      <c r="L18" s="115"/>
      <c r="M18" s="115"/>
      <c r="N18" s="115"/>
      <c r="O18" s="115"/>
      <c r="P18" s="115"/>
      <c r="Q18" s="115"/>
      <c r="R18" s="115"/>
      <c r="S18" s="123" t="s">
        <v>81</v>
      </c>
      <c r="T18" s="248"/>
      <c r="U18" s="248"/>
      <c r="V18" s="248"/>
      <c r="W18" s="248"/>
      <c r="X18" s="248"/>
      <c r="Y18" s="248"/>
      <c r="Z18" s="248"/>
      <c r="AA18" s="249"/>
      <c r="AB18" s="115"/>
      <c r="AC18" s="115"/>
      <c r="AD18" s="115"/>
      <c r="AE18" s="115"/>
      <c r="AF18" s="115"/>
      <c r="AG18" s="115"/>
      <c r="AH18" s="115"/>
      <c r="AI18" s="115"/>
      <c r="AJ18" s="115"/>
      <c r="AK18" s="115"/>
    </row>
    <row r="19" spans="1:38" x14ac:dyDescent="0.25">
      <c r="A19" s="115"/>
      <c r="B19" s="116"/>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row>
    <row r="20" spans="1:38" x14ac:dyDescent="0.25">
      <c r="A20" s="116"/>
      <c r="B20" s="116"/>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16"/>
      <c r="AH20" s="116"/>
      <c r="AI20" s="116"/>
      <c r="AJ20" s="116"/>
      <c r="AK20" s="116"/>
    </row>
    <row r="21" spans="1:38" ht="15.75" thickBot="1" x14ac:dyDescent="0.3">
      <c r="A21" s="124" t="s">
        <v>82</v>
      </c>
      <c r="B21" s="125" t="s">
        <v>83</v>
      </c>
      <c r="C21" s="126" t="s">
        <v>84</v>
      </c>
      <c r="D21" s="125">
        <v>2</v>
      </c>
      <c r="E21" s="125">
        <v>3</v>
      </c>
      <c r="F21" s="125">
        <v>4</v>
      </c>
      <c r="G21" s="125">
        <v>5</v>
      </c>
      <c r="H21" s="125">
        <v>6</v>
      </c>
      <c r="I21" s="127">
        <v>7</v>
      </c>
      <c r="J21" s="127">
        <v>8</v>
      </c>
      <c r="K21" s="127">
        <v>9</v>
      </c>
      <c r="L21" s="127">
        <v>10</v>
      </c>
      <c r="M21" s="127">
        <v>11</v>
      </c>
      <c r="N21" s="125">
        <v>12</v>
      </c>
      <c r="O21" s="125">
        <v>13</v>
      </c>
      <c r="P21" s="127">
        <v>14</v>
      </c>
      <c r="Q21" s="127">
        <v>15</v>
      </c>
      <c r="R21" s="127">
        <v>16</v>
      </c>
      <c r="S21" s="125">
        <v>17</v>
      </c>
      <c r="T21" s="125">
        <v>18</v>
      </c>
      <c r="U21" s="127">
        <v>19</v>
      </c>
      <c r="V21" s="127">
        <v>20</v>
      </c>
      <c r="W21" s="127">
        <v>21</v>
      </c>
      <c r="X21" s="127">
        <v>22</v>
      </c>
      <c r="Y21" s="127">
        <v>23</v>
      </c>
      <c r="Z21" s="125">
        <v>24</v>
      </c>
      <c r="AA21" s="125">
        <v>25</v>
      </c>
      <c r="AB21" s="125">
        <v>26</v>
      </c>
      <c r="AC21" s="127">
        <v>27</v>
      </c>
      <c r="AD21" s="128">
        <v>28</v>
      </c>
      <c r="AE21" s="183">
        <v>29</v>
      </c>
      <c r="AF21" s="183">
        <v>30</v>
      </c>
      <c r="AG21" s="128">
        <v>31</v>
      </c>
      <c r="AH21" s="125" t="s">
        <v>85</v>
      </c>
      <c r="AI21" s="115"/>
      <c r="AJ21" s="115"/>
      <c r="AK21" s="115"/>
      <c r="AL21" s="115"/>
    </row>
    <row r="22" spans="1:38" x14ac:dyDescent="0.25">
      <c r="A22" s="193" t="s">
        <v>86</v>
      </c>
      <c r="B22" s="129" t="s">
        <v>66</v>
      </c>
      <c r="C22" s="130"/>
      <c r="D22" s="130"/>
      <c r="E22" s="131"/>
      <c r="F22" s="131"/>
      <c r="G22" s="131"/>
      <c r="H22" s="131"/>
      <c r="I22" s="181"/>
      <c r="J22" s="130"/>
      <c r="K22" s="182"/>
      <c r="L22" s="131"/>
      <c r="M22" s="132"/>
      <c r="N22" s="131"/>
      <c r="O22" s="131"/>
      <c r="P22" s="181"/>
      <c r="Q22" s="130"/>
      <c r="R22" s="182"/>
      <c r="S22" s="131"/>
      <c r="T22" s="131"/>
      <c r="U22" s="133"/>
      <c r="V22" s="80"/>
      <c r="W22" s="80"/>
      <c r="X22" s="130"/>
      <c r="Y22" s="135"/>
      <c r="Z22" s="131"/>
      <c r="AA22" s="131"/>
      <c r="AB22" s="134"/>
      <c r="AC22" s="80"/>
      <c r="AD22" s="134"/>
      <c r="AE22" s="130"/>
      <c r="AF22" s="130"/>
      <c r="AG22" s="134"/>
      <c r="AH22" s="136">
        <f t="shared" ref="AH22:AH32" si="0">SUM(C22:AF22)</f>
        <v>0</v>
      </c>
      <c r="AI22" s="115"/>
      <c r="AJ22" s="115"/>
      <c r="AK22" s="115"/>
      <c r="AL22" s="115"/>
    </row>
    <row r="23" spans="1:38" x14ac:dyDescent="0.25">
      <c r="A23" s="137"/>
      <c r="B23" s="138"/>
      <c r="C23" s="79"/>
      <c r="D23" s="79"/>
      <c r="E23" s="80"/>
      <c r="F23" s="80"/>
      <c r="G23" s="80"/>
      <c r="H23" s="80"/>
      <c r="I23" s="105"/>
      <c r="J23" s="79"/>
      <c r="K23" s="82"/>
      <c r="L23" s="80"/>
      <c r="M23" s="105"/>
      <c r="N23" s="80"/>
      <c r="O23" s="80"/>
      <c r="P23" s="105"/>
      <c r="Q23" s="79"/>
      <c r="R23" s="82"/>
      <c r="S23" s="80"/>
      <c r="T23" s="80"/>
      <c r="U23" s="106"/>
      <c r="V23" s="80"/>
      <c r="W23" s="80"/>
      <c r="X23" s="79"/>
      <c r="Y23" s="83"/>
      <c r="Z23" s="80"/>
      <c r="AA23" s="80"/>
      <c r="AB23" s="106"/>
      <c r="AC23" s="80"/>
      <c r="AD23" s="106"/>
      <c r="AE23" s="79"/>
      <c r="AF23" s="79"/>
      <c r="AG23" s="106"/>
      <c r="AH23" s="43">
        <f t="shared" si="0"/>
        <v>0</v>
      </c>
      <c r="AI23" s="115"/>
      <c r="AJ23" s="115"/>
      <c r="AK23" s="115"/>
      <c r="AL23" s="115"/>
    </row>
    <row r="24" spans="1:38" x14ac:dyDescent="0.25">
      <c r="A24" s="139"/>
      <c r="B24" s="138"/>
      <c r="C24" s="79"/>
      <c r="D24" s="79"/>
      <c r="E24" s="80"/>
      <c r="F24" s="80"/>
      <c r="G24" s="80"/>
      <c r="H24" s="80"/>
      <c r="I24" s="105"/>
      <c r="J24" s="79"/>
      <c r="K24" s="82"/>
      <c r="L24" s="80"/>
      <c r="M24" s="105"/>
      <c r="N24" s="80"/>
      <c r="O24" s="80"/>
      <c r="P24" s="105"/>
      <c r="Q24" s="79"/>
      <c r="R24" s="82"/>
      <c r="S24" s="80"/>
      <c r="T24" s="80"/>
      <c r="U24" s="106"/>
      <c r="V24" s="80"/>
      <c r="W24" s="80"/>
      <c r="X24" s="79"/>
      <c r="Y24" s="83"/>
      <c r="Z24" s="80"/>
      <c r="AA24" s="80"/>
      <c r="AB24" s="106"/>
      <c r="AC24" s="80"/>
      <c r="AD24" s="106"/>
      <c r="AE24" s="79"/>
      <c r="AF24" s="79"/>
      <c r="AG24" s="106"/>
      <c r="AH24" s="43">
        <f t="shared" si="0"/>
        <v>0</v>
      </c>
      <c r="AI24" s="115"/>
      <c r="AJ24" s="115"/>
      <c r="AK24" s="115"/>
      <c r="AL24" s="115"/>
    </row>
    <row r="25" spans="1:38" x14ac:dyDescent="0.25">
      <c r="A25" s="137"/>
      <c r="B25" s="138"/>
      <c r="C25" s="79"/>
      <c r="D25" s="79"/>
      <c r="E25" s="80"/>
      <c r="F25" s="80"/>
      <c r="G25" s="80"/>
      <c r="H25" s="80"/>
      <c r="I25" s="105"/>
      <c r="J25" s="79"/>
      <c r="K25" s="82"/>
      <c r="L25" s="80"/>
      <c r="M25" s="105"/>
      <c r="N25" s="80"/>
      <c r="O25" s="80"/>
      <c r="P25" s="105"/>
      <c r="Q25" s="79"/>
      <c r="R25" s="82"/>
      <c r="S25" s="80"/>
      <c r="T25" s="80"/>
      <c r="U25" s="106"/>
      <c r="V25" s="80"/>
      <c r="W25" s="80"/>
      <c r="X25" s="79"/>
      <c r="Y25" s="83"/>
      <c r="Z25" s="80"/>
      <c r="AA25" s="80"/>
      <c r="AB25" s="106"/>
      <c r="AC25" s="80"/>
      <c r="AD25" s="106"/>
      <c r="AE25" s="79"/>
      <c r="AF25" s="79"/>
      <c r="AG25" s="106"/>
      <c r="AH25" s="43">
        <f t="shared" si="0"/>
        <v>0</v>
      </c>
      <c r="AI25" s="115"/>
      <c r="AJ25" s="115"/>
      <c r="AK25" s="115"/>
      <c r="AL25" s="115"/>
    </row>
    <row r="26" spans="1:38" x14ac:dyDescent="0.25">
      <c r="A26" s="140"/>
      <c r="B26" s="138"/>
      <c r="C26" s="79"/>
      <c r="D26" s="79"/>
      <c r="E26" s="80"/>
      <c r="F26" s="80"/>
      <c r="G26" s="80"/>
      <c r="H26" s="80"/>
      <c r="I26" s="105"/>
      <c r="J26" s="79"/>
      <c r="K26" s="82"/>
      <c r="L26" s="80"/>
      <c r="M26" s="105"/>
      <c r="N26" s="80"/>
      <c r="O26" s="80"/>
      <c r="P26" s="105"/>
      <c r="Q26" s="79"/>
      <c r="R26" s="82"/>
      <c r="S26" s="80"/>
      <c r="T26" s="80"/>
      <c r="U26" s="106"/>
      <c r="V26" s="80"/>
      <c r="W26" s="80"/>
      <c r="X26" s="79"/>
      <c r="Y26" s="83"/>
      <c r="Z26" s="80"/>
      <c r="AA26" s="80"/>
      <c r="AB26" s="106"/>
      <c r="AC26" s="80"/>
      <c r="AD26" s="106"/>
      <c r="AE26" s="79"/>
      <c r="AF26" s="79"/>
      <c r="AG26" s="106"/>
      <c r="AH26" s="43">
        <f t="shared" si="0"/>
        <v>0</v>
      </c>
      <c r="AI26" s="115"/>
      <c r="AJ26" s="115"/>
      <c r="AK26" s="115"/>
      <c r="AL26" s="115"/>
    </row>
    <row r="27" spans="1:38" x14ac:dyDescent="0.25">
      <c r="A27" s="137"/>
      <c r="B27" s="138"/>
      <c r="C27" s="79"/>
      <c r="D27" s="79"/>
      <c r="E27" s="80"/>
      <c r="F27" s="80"/>
      <c r="G27" s="80"/>
      <c r="H27" s="80"/>
      <c r="I27" s="105"/>
      <c r="J27" s="79"/>
      <c r="K27" s="82"/>
      <c r="L27" s="80"/>
      <c r="M27" s="105"/>
      <c r="N27" s="80"/>
      <c r="O27" s="80"/>
      <c r="P27" s="105"/>
      <c r="Q27" s="79"/>
      <c r="R27" s="82"/>
      <c r="S27" s="80"/>
      <c r="T27" s="80"/>
      <c r="U27" s="106"/>
      <c r="V27" s="80"/>
      <c r="W27" s="80"/>
      <c r="X27" s="79"/>
      <c r="Y27" s="83"/>
      <c r="Z27" s="80"/>
      <c r="AA27" s="80"/>
      <c r="AB27" s="106"/>
      <c r="AC27" s="80"/>
      <c r="AD27" s="106"/>
      <c r="AE27" s="79"/>
      <c r="AF27" s="79"/>
      <c r="AG27" s="106"/>
      <c r="AH27" s="43">
        <f t="shared" si="0"/>
        <v>0</v>
      </c>
      <c r="AI27" s="115"/>
      <c r="AJ27" s="115"/>
      <c r="AK27" s="115"/>
      <c r="AL27" s="115"/>
    </row>
    <row r="28" spans="1:38" x14ac:dyDescent="0.25">
      <c r="A28" s="137"/>
      <c r="B28" s="138"/>
      <c r="C28" s="79"/>
      <c r="D28" s="79"/>
      <c r="E28" s="80"/>
      <c r="F28" s="80"/>
      <c r="G28" s="80"/>
      <c r="H28" s="80"/>
      <c r="I28" s="105"/>
      <c r="J28" s="79"/>
      <c r="K28" s="82"/>
      <c r="L28" s="80"/>
      <c r="M28" s="105"/>
      <c r="N28" s="80"/>
      <c r="O28" s="80"/>
      <c r="P28" s="105"/>
      <c r="Q28" s="79"/>
      <c r="R28" s="82"/>
      <c r="S28" s="80"/>
      <c r="T28" s="80"/>
      <c r="U28" s="106"/>
      <c r="V28" s="80"/>
      <c r="W28" s="80"/>
      <c r="X28" s="79"/>
      <c r="Y28" s="83"/>
      <c r="Z28" s="80"/>
      <c r="AA28" s="80"/>
      <c r="AB28" s="106"/>
      <c r="AC28" s="80"/>
      <c r="AD28" s="106"/>
      <c r="AE28" s="79"/>
      <c r="AF28" s="79"/>
      <c r="AG28" s="106"/>
      <c r="AH28" s="43">
        <f t="shared" si="0"/>
        <v>0</v>
      </c>
      <c r="AI28" s="115"/>
      <c r="AJ28" s="115"/>
      <c r="AK28" s="115"/>
      <c r="AL28" s="115"/>
    </row>
    <row r="29" spans="1:38" x14ac:dyDescent="0.25">
      <c r="A29" s="137"/>
      <c r="B29" s="138"/>
      <c r="C29" s="79"/>
      <c r="D29" s="79"/>
      <c r="E29" s="80"/>
      <c r="F29" s="80"/>
      <c r="G29" s="80"/>
      <c r="H29" s="80"/>
      <c r="I29" s="105"/>
      <c r="J29" s="79"/>
      <c r="K29" s="82"/>
      <c r="L29" s="80"/>
      <c r="M29" s="105"/>
      <c r="N29" s="80"/>
      <c r="O29" s="80"/>
      <c r="P29" s="105"/>
      <c r="Q29" s="79"/>
      <c r="R29" s="82"/>
      <c r="S29" s="80"/>
      <c r="T29" s="80"/>
      <c r="U29" s="106"/>
      <c r="V29" s="80"/>
      <c r="W29" s="80"/>
      <c r="X29" s="79"/>
      <c r="Y29" s="83"/>
      <c r="Z29" s="80"/>
      <c r="AA29" s="80"/>
      <c r="AB29" s="106"/>
      <c r="AC29" s="80"/>
      <c r="AD29" s="106"/>
      <c r="AE29" s="79"/>
      <c r="AF29" s="79"/>
      <c r="AG29" s="106"/>
      <c r="AH29" s="43">
        <f t="shared" si="0"/>
        <v>0</v>
      </c>
      <c r="AI29" s="115"/>
      <c r="AJ29" s="115"/>
      <c r="AK29" s="115"/>
      <c r="AL29" s="115"/>
    </row>
    <row r="30" spans="1:38" x14ac:dyDescent="0.25">
      <c r="A30" s="137"/>
      <c r="B30" s="138"/>
      <c r="C30" s="79"/>
      <c r="D30" s="79"/>
      <c r="E30" s="80"/>
      <c r="F30" s="80"/>
      <c r="G30" s="80"/>
      <c r="H30" s="80"/>
      <c r="I30" s="105"/>
      <c r="J30" s="79"/>
      <c r="K30" s="82"/>
      <c r="L30" s="80"/>
      <c r="M30" s="105"/>
      <c r="N30" s="80"/>
      <c r="O30" s="80"/>
      <c r="P30" s="105"/>
      <c r="Q30" s="79"/>
      <c r="R30" s="82"/>
      <c r="S30" s="80"/>
      <c r="T30" s="80"/>
      <c r="U30" s="106"/>
      <c r="V30" s="80"/>
      <c r="W30" s="80"/>
      <c r="X30" s="79"/>
      <c r="Y30" s="83"/>
      <c r="Z30" s="80"/>
      <c r="AA30" s="80"/>
      <c r="AB30" s="106"/>
      <c r="AC30" s="80"/>
      <c r="AD30" s="106"/>
      <c r="AE30" s="79"/>
      <c r="AF30" s="79"/>
      <c r="AG30" s="106"/>
      <c r="AH30" s="43">
        <f t="shared" si="0"/>
        <v>0</v>
      </c>
      <c r="AI30" s="115"/>
      <c r="AJ30" s="115"/>
      <c r="AK30" s="115"/>
      <c r="AL30" s="115"/>
    </row>
    <row r="31" spans="1:38" x14ac:dyDescent="0.25">
      <c r="A31" s="137"/>
      <c r="B31" s="138"/>
      <c r="C31" s="79"/>
      <c r="D31" s="79"/>
      <c r="E31" s="80"/>
      <c r="F31" s="80"/>
      <c r="G31" s="80"/>
      <c r="H31" s="80"/>
      <c r="I31" s="105"/>
      <c r="J31" s="79"/>
      <c r="K31" s="82"/>
      <c r="L31" s="80"/>
      <c r="M31" s="105"/>
      <c r="N31" s="80"/>
      <c r="O31" s="80"/>
      <c r="P31" s="105"/>
      <c r="Q31" s="79"/>
      <c r="R31" s="82"/>
      <c r="S31" s="80"/>
      <c r="T31" s="80"/>
      <c r="U31" s="106"/>
      <c r="V31" s="80"/>
      <c r="W31" s="80"/>
      <c r="X31" s="79"/>
      <c r="Y31" s="83"/>
      <c r="Z31" s="80"/>
      <c r="AA31" s="80"/>
      <c r="AB31" s="106"/>
      <c r="AC31" s="80"/>
      <c r="AD31" s="106"/>
      <c r="AE31" s="79"/>
      <c r="AF31" s="79"/>
      <c r="AG31" s="106"/>
      <c r="AH31" s="43">
        <f t="shared" si="0"/>
        <v>0</v>
      </c>
      <c r="AI31" s="115"/>
      <c r="AJ31" s="115"/>
      <c r="AK31" s="115"/>
      <c r="AL31" s="115"/>
    </row>
    <row r="32" spans="1:38" x14ac:dyDescent="0.25">
      <c r="A32" s="137"/>
      <c r="B32" s="138"/>
      <c r="C32" s="79"/>
      <c r="D32" s="79"/>
      <c r="E32" s="80"/>
      <c r="F32" s="80"/>
      <c r="G32" s="80"/>
      <c r="H32" s="80"/>
      <c r="I32" s="105"/>
      <c r="J32" s="79"/>
      <c r="K32" s="82"/>
      <c r="L32" s="80"/>
      <c r="M32" s="105"/>
      <c r="N32" s="80"/>
      <c r="O32" s="80"/>
      <c r="P32" s="105"/>
      <c r="Q32" s="79"/>
      <c r="R32" s="82"/>
      <c r="S32" s="80"/>
      <c r="T32" s="80"/>
      <c r="U32" s="106"/>
      <c r="V32" s="80"/>
      <c r="W32" s="80"/>
      <c r="X32" s="79"/>
      <c r="Y32" s="83"/>
      <c r="Z32" s="80"/>
      <c r="AA32" s="80"/>
      <c r="AB32" s="106"/>
      <c r="AC32" s="80"/>
      <c r="AD32" s="106"/>
      <c r="AE32" s="79"/>
      <c r="AF32" s="79"/>
      <c r="AG32" s="106"/>
      <c r="AH32" s="43">
        <f t="shared" si="0"/>
        <v>0</v>
      </c>
      <c r="AI32" s="115"/>
      <c r="AJ32" s="115"/>
      <c r="AK32" s="115"/>
      <c r="AL32" s="115"/>
    </row>
    <row r="33" spans="1:38" x14ac:dyDescent="0.25">
      <c r="A33" s="141" t="s">
        <v>87</v>
      </c>
      <c r="B33" s="142"/>
      <c r="C33" s="43">
        <f t="shared" ref="C33:AH33" si="1">SUM(C22:C32)</f>
        <v>0</v>
      </c>
      <c r="D33" s="43">
        <f t="shared" si="1"/>
        <v>0</v>
      </c>
      <c r="E33" s="43">
        <f t="shared" ref="E33" si="2">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ref="AG33" si="3">SUM(AG22:AG32)</f>
        <v>0</v>
      </c>
      <c r="AH33" s="43">
        <f t="shared" si="1"/>
        <v>0</v>
      </c>
      <c r="AI33" s="115"/>
      <c r="AJ33" s="115"/>
      <c r="AK33" s="115"/>
      <c r="AL33" s="115"/>
    </row>
    <row r="34" spans="1:38" x14ac:dyDescent="0.25">
      <c r="A34" s="143"/>
      <c r="B34" s="1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145"/>
      <c r="AI34" s="115"/>
      <c r="AJ34" s="115"/>
      <c r="AK34" s="115"/>
      <c r="AL34" s="115"/>
    </row>
    <row r="35" spans="1:38" x14ac:dyDescent="0.25">
      <c r="A35" s="146" t="s">
        <v>88</v>
      </c>
      <c r="B35" s="147"/>
      <c r="C35" s="79"/>
      <c r="D35" s="79"/>
      <c r="E35" s="80"/>
      <c r="F35" s="80"/>
      <c r="G35" s="80"/>
      <c r="H35" s="80"/>
      <c r="I35" s="105"/>
      <c r="J35" s="79"/>
      <c r="K35" s="82"/>
      <c r="L35" s="80"/>
      <c r="M35" s="105"/>
      <c r="N35" s="80"/>
      <c r="O35" s="80"/>
      <c r="P35" s="105"/>
      <c r="Q35" s="79"/>
      <c r="R35" s="82"/>
      <c r="S35" s="80"/>
      <c r="T35" s="80"/>
      <c r="U35" s="106"/>
      <c r="V35" s="106"/>
      <c r="W35" s="106"/>
      <c r="X35" s="79"/>
      <c r="Y35" s="83"/>
      <c r="Z35" s="80"/>
      <c r="AA35" s="80"/>
      <c r="AB35" s="106"/>
      <c r="AC35" s="106"/>
      <c r="AD35" s="106"/>
      <c r="AE35" s="79"/>
      <c r="AF35" s="79"/>
      <c r="AG35" s="106"/>
      <c r="AH35" s="42">
        <f>SUM(C35:AF35)</f>
        <v>0</v>
      </c>
      <c r="AI35" s="120"/>
      <c r="AJ35" s="120"/>
      <c r="AK35" s="120"/>
      <c r="AL35" s="120"/>
    </row>
    <row r="36" spans="1:38" x14ac:dyDescent="0.25">
      <c r="A36" s="148" t="s">
        <v>89</v>
      </c>
      <c r="B36" s="41"/>
      <c r="C36" s="79"/>
      <c r="D36" s="79"/>
      <c r="E36" s="80"/>
      <c r="F36" s="80"/>
      <c r="G36" s="80"/>
      <c r="H36" s="80"/>
      <c r="I36" s="105"/>
      <c r="J36" s="79"/>
      <c r="K36" s="82"/>
      <c r="L36" s="80"/>
      <c r="M36" s="105"/>
      <c r="N36" s="80"/>
      <c r="O36" s="80"/>
      <c r="P36" s="105"/>
      <c r="Q36" s="79"/>
      <c r="R36" s="82"/>
      <c r="S36" s="80"/>
      <c r="T36" s="80"/>
      <c r="U36" s="106"/>
      <c r="V36" s="106"/>
      <c r="W36" s="106"/>
      <c r="X36" s="79"/>
      <c r="Y36" s="83"/>
      <c r="Z36" s="80"/>
      <c r="AA36" s="80"/>
      <c r="AB36" s="106"/>
      <c r="AC36" s="106"/>
      <c r="AD36" s="106"/>
      <c r="AE36" s="79"/>
      <c r="AF36" s="79"/>
      <c r="AG36" s="106"/>
      <c r="AH36" s="42">
        <f>SUM(C36:AF36)</f>
        <v>0</v>
      </c>
      <c r="AI36" s="115"/>
      <c r="AJ36" s="115"/>
      <c r="AK36" s="115"/>
      <c r="AL36" s="115"/>
    </row>
    <row r="37" spans="1:38" x14ac:dyDescent="0.25">
      <c r="A37" s="141" t="s">
        <v>90</v>
      </c>
      <c r="B37" s="149"/>
      <c r="C37" s="43">
        <f t="shared" ref="C37:AH37" si="4">C33+C35+C36</f>
        <v>0</v>
      </c>
      <c r="D37" s="43">
        <f t="shared" si="4"/>
        <v>0</v>
      </c>
      <c r="E37" s="43">
        <f t="shared" ref="E37" si="5">E33+E35+E36</f>
        <v>0</v>
      </c>
      <c r="F37" s="43">
        <f t="shared" si="4"/>
        <v>0</v>
      </c>
      <c r="G37" s="43">
        <f t="shared" si="4"/>
        <v>0</v>
      </c>
      <c r="H37" s="43">
        <f t="shared" si="4"/>
        <v>0</v>
      </c>
      <c r="I37" s="43">
        <f t="shared" si="4"/>
        <v>0</v>
      </c>
      <c r="J37" s="43">
        <f t="shared" si="4"/>
        <v>0</v>
      </c>
      <c r="K37" s="43">
        <f t="shared" si="4"/>
        <v>0</v>
      </c>
      <c r="L37" s="43">
        <f t="shared" si="4"/>
        <v>0</v>
      </c>
      <c r="M37" s="43">
        <f t="shared" si="4"/>
        <v>0</v>
      </c>
      <c r="N37" s="43">
        <f t="shared" si="4"/>
        <v>0</v>
      </c>
      <c r="O37" s="43">
        <f t="shared" si="4"/>
        <v>0</v>
      </c>
      <c r="P37" s="43">
        <f t="shared" si="4"/>
        <v>0</v>
      </c>
      <c r="Q37" s="43">
        <f t="shared" si="4"/>
        <v>0</v>
      </c>
      <c r="R37" s="43">
        <f t="shared" si="4"/>
        <v>0</v>
      </c>
      <c r="S37" s="43">
        <f t="shared" si="4"/>
        <v>0</v>
      </c>
      <c r="T37" s="43">
        <f t="shared" si="4"/>
        <v>0</v>
      </c>
      <c r="U37" s="43">
        <f t="shared" si="4"/>
        <v>0</v>
      </c>
      <c r="V37" s="43">
        <f t="shared" si="4"/>
        <v>0</v>
      </c>
      <c r="W37" s="43">
        <f t="shared" si="4"/>
        <v>0</v>
      </c>
      <c r="X37" s="43">
        <f t="shared" si="4"/>
        <v>0</v>
      </c>
      <c r="Y37" s="43">
        <f t="shared" si="4"/>
        <v>0</v>
      </c>
      <c r="Z37" s="43">
        <f t="shared" si="4"/>
        <v>0</v>
      </c>
      <c r="AA37" s="43">
        <f t="shared" si="4"/>
        <v>0</v>
      </c>
      <c r="AB37" s="43">
        <f t="shared" si="4"/>
        <v>0</v>
      </c>
      <c r="AC37" s="43">
        <f t="shared" si="4"/>
        <v>0</v>
      </c>
      <c r="AD37" s="43">
        <f t="shared" si="4"/>
        <v>0</v>
      </c>
      <c r="AE37" s="43">
        <f t="shared" si="4"/>
        <v>0</v>
      </c>
      <c r="AF37" s="43">
        <f t="shared" si="4"/>
        <v>0</v>
      </c>
      <c r="AG37" s="43">
        <f t="shared" ref="AG37" si="6">AG33+AG35+AG36</f>
        <v>0</v>
      </c>
      <c r="AH37" s="43">
        <f t="shared" si="4"/>
        <v>0</v>
      </c>
      <c r="AI37" s="115" t="s">
        <v>91</v>
      </c>
      <c r="AJ37" s="115"/>
      <c r="AK37" s="115"/>
      <c r="AL37" s="115"/>
    </row>
    <row r="38" spans="1:38" x14ac:dyDescent="0.25">
      <c r="A38" s="115"/>
      <c r="B38" s="116"/>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row>
    <row r="39" spans="1:38" ht="15.75" thickBot="1" x14ac:dyDescent="0.3">
      <c r="A39" s="150"/>
      <c r="B39" s="150"/>
      <c r="C39" s="150"/>
      <c r="D39" s="150"/>
      <c r="E39" s="150"/>
      <c r="F39" s="150"/>
      <c r="G39" s="150"/>
      <c r="H39" s="150"/>
      <c r="I39" s="150"/>
      <c r="J39" s="150"/>
      <c r="K39" s="150"/>
      <c r="L39" s="150"/>
      <c r="M39" s="150"/>
      <c r="N39" s="150"/>
      <c r="O39" s="150"/>
      <c r="P39" s="150"/>
      <c r="Q39" s="150"/>
      <c r="R39" s="150"/>
      <c r="S39" s="150"/>
      <c r="T39" s="115"/>
      <c r="U39" s="115"/>
      <c r="V39" s="115"/>
      <c r="W39" s="115"/>
      <c r="X39" s="115"/>
      <c r="Y39" s="115"/>
      <c r="Z39" s="115"/>
      <c r="AA39" s="115"/>
      <c r="AB39" s="250" t="s">
        <v>92</v>
      </c>
      <c r="AC39" s="250"/>
      <c r="AD39" s="250"/>
      <c r="AE39" s="250"/>
      <c r="AF39" s="250"/>
      <c r="AG39" s="250"/>
    </row>
    <row r="40" spans="1:38" x14ac:dyDescent="0.25">
      <c r="A40" s="151"/>
      <c r="B40" s="119"/>
      <c r="C40" s="151"/>
      <c r="D40" s="151"/>
      <c r="E40" s="151"/>
      <c r="F40" s="151"/>
      <c r="G40" s="151"/>
      <c r="H40" s="151"/>
      <c r="I40" s="151"/>
      <c r="J40" s="151"/>
      <c r="K40" s="151"/>
      <c r="L40" s="151"/>
      <c r="M40" s="151"/>
      <c r="N40" s="115"/>
      <c r="O40" s="115"/>
      <c r="P40" s="115"/>
      <c r="Q40" s="115"/>
      <c r="R40" s="115"/>
      <c r="S40" s="115"/>
      <c r="T40" s="115"/>
      <c r="U40" s="115"/>
      <c r="V40" s="115"/>
      <c r="W40" s="115"/>
      <c r="X40" s="115"/>
      <c r="Y40" s="115"/>
      <c r="Z40" s="115"/>
      <c r="AA40" s="115"/>
      <c r="AB40" s="251" t="s">
        <v>93</v>
      </c>
      <c r="AC40" s="252"/>
      <c r="AD40" s="152" t="s">
        <v>94</v>
      </c>
      <c r="AE40" s="152" t="s">
        <v>94</v>
      </c>
      <c r="AF40" s="251" t="s">
        <v>95</v>
      </c>
      <c r="AG40" s="252"/>
    </row>
    <row r="41" spans="1:38" ht="15.75" thickBot="1" x14ac:dyDescent="0.3">
      <c r="A41" s="243"/>
      <c r="B41" s="243"/>
      <c r="C41" s="115"/>
      <c r="D41" s="115"/>
      <c r="E41" s="115"/>
      <c r="F41" s="115"/>
      <c r="G41" s="242"/>
      <c r="H41" s="242"/>
      <c r="I41" s="242"/>
      <c r="J41" s="108"/>
      <c r="K41" s="108"/>
      <c r="L41" s="108"/>
      <c r="M41" s="108"/>
      <c r="N41" s="115"/>
      <c r="O41" s="115"/>
      <c r="P41" s="115"/>
      <c r="Q41" s="115"/>
      <c r="R41" s="115"/>
      <c r="S41" s="115"/>
      <c r="T41" s="115"/>
      <c r="U41" s="115"/>
      <c r="V41" s="115"/>
      <c r="W41" s="115"/>
      <c r="X41" s="115"/>
      <c r="Y41" s="115"/>
      <c r="Z41" s="115"/>
      <c r="AA41" s="121"/>
      <c r="AB41" s="253"/>
      <c r="AC41" s="254"/>
      <c r="AD41" s="153" t="s">
        <v>96</v>
      </c>
      <c r="AE41" s="153" t="s">
        <v>97</v>
      </c>
      <c r="AF41" s="253"/>
      <c r="AG41" s="254"/>
    </row>
    <row r="42" spans="1:38" ht="16.5" thickBot="1" x14ac:dyDescent="0.3">
      <c r="A42" s="154" t="s">
        <v>98</v>
      </c>
      <c r="B42" s="155"/>
      <c r="C42" s="115"/>
      <c r="D42" s="115"/>
      <c r="E42" s="115"/>
      <c r="F42" s="115"/>
      <c r="G42" s="156" t="s">
        <v>99</v>
      </c>
      <c r="H42" s="115"/>
      <c r="I42" s="115"/>
      <c r="J42" s="115"/>
      <c r="K42" s="115"/>
      <c r="L42" s="115"/>
      <c r="M42" s="115"/>
      <c r="N42" s="115"/>
      <c r="O42" s="115"/>
      <c r="P42" s="115"/>
      <c r="Q42" s="115"/>
      <c r="R42" s="115"/>
      <c r="S42" s="115"/>
      <c r="T42" s="115"/>
      <c r="U42" s="115"/>
      <c r="V42" s="115"/>
      <c r="W42" s="115"/>
      <c r="X42" s="115"/>
      <c r="Y42" s="115"/>
      <c r="Z42" s="115"/>
      <c r="AA42" s="116"/>
      <c r="AB42" s="244" t="str" cm="1">
        <f t="array" ref="AB42">_xlfn.UNIQUE(_xlfn._xlws.FILTER(A22:A32, A22:A32&lt;&gt;"",""))</f>
        <v>Regular Contract</v>
      </c>
      <c r="AC42" s="245"/>
      <c r="AD42" s="157" t="str">
        <f t="shared" ref="AD42:AD52" si="7">IFERROR(SUMIF($A$22:$A$32,AB42,$AH$22:$AH$32)/$AH$33,"0")</f>
        <v>0</v>
      </c>
      <c r="AE42" s="158"/>
      <c r="AF42" s="159">
        <f t="shared" ref="AF42:AF52" si="8">AD42-AE42</f>
        <v>0</v>
      </c>
      <c r="AG42" s="160" t="str">
        <f t="shared" ref="AG42:AG52" si="9">IF(ABS(AD42-AE42)&lt;=0.05, "OK", "Check")</f>
        <v>OK</v>
      </c>
    </row>
    <row r="43" spans="1:38" ht="15.75" thickBot="1" x14ac:dyDescent="0.3">
      <c r="A43" s="161"/>
      <c r="B43" s="15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62"/>
      <c r="AB43" s="238"/>
      <c r="AC43" s="239"/>
      <c r="AD43" s="163" t="str">
        <f t="shared" si="7"/>
        <v>0</v>
      </c>
      <c r="AE43" s="158"/>
      <c r="AF43" s="159">
        <f t="shared" si="8"/>
        <v>0</v>
      </c>
      <c r="AG43" s="160" t="str">
        <f t="shared" si="9"/>
        <v>OK</v>
      </c>
    </row>
    <row r="44" spans="1:38" ht="15.75" thickBot="1" x14ac:dyDescent="0.3">
      <c r="A44" s="115"/>
      <c r="B44" s="116"/>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238"/>
      <c r="AC44" s="239"/>
      <c r="AD44" s="163" t="str">
        <f t="shared" si="7"/>
        <v>0</v>
      </c>
      <c r="AE44" s="158"/>
      <c r="AF44" s="159">
        <f t="shared" si="8"/>
        <v>0</v>
      </c>
      <c r="AG44" s="160" t="str">
        <f t="shared" si="9"/>
        <v>OK</v>
      </c>
    </row>
    <row r="45" spans="1:38" ht="15.75" thickBot="1" x14ac:dyDescent="0.3">
      <c r="A45" s="164"/>
      <c r="B45" s="164"/>
      <c r="C45" s="164"/>
      <c r="D45" s="164"/>
      <c r="E45" s="164"/>
      <c r="F45" s="164"/>
      <c r="G45" s="164"/>
      <c r="H45" s="164"/>
      <c r="I45" s="164"/>
      <c r="J45" s="164"/>
      <c r="K45" s="164"/>
      <c r="L45" s="164"/>
      <c r="M45" s="164"/>
      <c r="N45" s="164"/>
      <c r="O45" s="164"/>
      <c r="P45" s="164"/>
      <c r="Q45" s="164"/>
      <c r="R45" s="164"/>
      <c r="S45" s="164"/>
      <c r="T45" s="115"/>
      <c r="U45" s="115"/>
      <c r="V45" s="115"/>
      <c r="W45" s="115"/>
      <c r="X45" s="115"/>
      <c r="Y45" s="115"/>
      <c r="Z45" s="115"/>
      <c r="AA45" s="115"/>
      <c r="AB45" s="238"/>
      <c r="AC45" s="239"/>
      <c r="AD45" s="163" t="str">
        <f t="shared" si="7"/>
        <v>0</v>
      </c>
      <c r="AE45" s="158"/>
      <c r="AF45" s="159">
        <f t="shared" si="8"/>
        <v>0</v>
      </c>
      <c r="AG45" s="160" t="str">
        <f t="shared" si="9"/>
        <v>OK</v>
      </c>
    </row>
    <row r="46" spans="1:38" ht="15.75" thickBot="1" x14ac:dyDescent="0.3">
      <c r="A46" s="165"/>
      <c r="B46" s="165"/>
      <c r="C46" s="165"/>
      <c r="D46" s="165"/>
      <c r="E46" s="165"/>
      <c r="F46" s="165"/>
      <c r="G46" s="165"/>
      <c r="H46" s="165"/>
      <c r="I46" s="165"/>
      <c r="J46" s="165"/>
      <c r="K46" s="165"/>
      <c r="L46" s="165"/>
      <c r="M46" s="165"/>
      <c r="N46" s="165"/>
      <c r="O46" s="165"/>
      <c r="P46" s="165"/>
      <c r="Q46" s="165"/>
      <c r="R46" s="165"/>
      <c r="S46" s="165"/>
      <c r="T46" s="115"/>
      <c r="U46" s="115"/>
      <c r="V46" s="115"/>
      <c r="W46" s="115"/>
      <c r="X46" s="115"/>
      <c r="Y46" s="115"/>
      <c r="Z46" s="115"/>
      <c r="AA46" s="115"/>
      <c r="AB46" s="238"/>
      <c r="AC46" s="239"/>
      <c r="AD46" s="163" t="str">
        <f t="shared" si="7"/>
        <v>0</v>
      </c>
      <c r="AE46" s="158"/>
      <c r="AF46" s="159">
        <f t="shared" si="8"/>
        <v>0</v>
      </c>
      <c r="AG46" s="160" t="str">
        <f t="shared" si="9"/>
        <v>OK</v>
      </c>
    </row>
    <row r="47" spans="1:38" ht="15.75" thickBot="1" x14ac:dyDescent="0.3">
      <c r="A47" s="161"/>
      <c r="B47" s="15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238"/>
      <c r="AC47" s="239"/>
      <c r="AD47" s="163" t="str">
        <f t="shared" si="7"/>
        <v>0</v>
      </c>
      <c r="AE47" s="158"/>
      <c r="AF47" s="159">
        <f t="shared" si="8"/>
        <v>0</v>
      </c>
      <c r="AG47" s="160" t="str">
        <f t="shared" si="9"/>
        <v>OK</v>
      </c>
    </row>
    <row r="48" spans="1:38" ht="15.75" thickBot="1" x14ac:dyDescent="0.3">
      <c r="Q48" s="108"/>
      <c r="R48" s="108"/>
      <c r="S48" s="116"/>
      <c r="T48" s="115"/>
      <c r="U48" s="115"/>
      <c r="V48" s="115"/>
      <c r="W48" s="115"/>
      <c r="X48" s="115"/>
      <c r="Y48" s="115"/>
      <c r="Z48" s="115"/>
      <c r="AA48" s="115"/>
      <c r="AB48" s="238"/>
      <c r="AC48" s="239"/>
      <c r="AD48" s="163" t="str">
        <f t="shared" si="7"/>
        <v>0</v>
      </c>
      <c r="AE48" s="158"/>
      <c r="AF48" s="159">
        <f t="shared" si="8"/>
        <v>0</v>
      </c>
      <c r="AG48" s="160" t="str">
        <f t="shared" si="9"/>
        <v>OK</v>
      </c>
    </row>
    <row r="49" spans="1:37" ht="15.75" thickBot="1" x14ac:dyDescent="0.3">
      <c r="A49" s="166"/>
      <c r="B49" s="116"/>
      <c r="C49" s="115"/>
      <c r="D49" s="115"/>
      <c r="E49" s="115"/>
      <c r="F49" s="115"/>
      <c r="G49" s="242"/>
      <c r="H49" s="242"/>
      <c r="I49" s="242"/>
      <c r="J49" s="108"/>
      <c r="K49" s="108"/>
      <c r="L49" s="108"/>
      <c r="M49" s="108"/>
      <c r="N49" s="115"/>
      <c r="O49" s="242"/>
      <c r="P49" s="242"/>
      <c r="Q49" s="115"/>
      <c r="R49" s="115"/>
      <c r="S49" s="115"/>
      <c r="T49" s="115"/>
      <c r="U49" s="115"/>
      <c r="V49" s="115"/>
      <c r="W49" s="115"/>
      <c r="X49" s="115"/>
      <c r="Y49" s="115"/>
      <c r="Z49" s="115"/>
      <c r="AA49" s="115"/>
      <c r="AB49" s="238"/>
      <c r="AC49" s="239"/>
      <c r="AD49" s="163" t="str">
        <f t="shared" si="7"/>
        <v>0</v>
      </c>
      <c r="AE49" s="158"/>
      <c r="AF49" s="159">
        <f t="shared" si="8"/>
        <v>0</v>
      </c>
      <c r="AG49" s="160" t="str">
        <f t="shared" si="9"/>
        <v>OK</v>
      </c>
    </row>
    <row r="50" spans="1:37" ht="16.5" thickBot="1" x14ac:dyDescent="0.3">
      <c r="A50" s="154" t="s">
        <v>100</v>
      </c>
      <c r="B50" s="155"/>
      <c r="C50" s="115"/>
      <c r="D50" s="115"/>
      <c r="E50" s="115"/>
      <c r="F50" s="115"/>
      <c r="G50" s="156" t="s">
        <v>101</v>
      </c>
      <c r="H50" s="115"/>
      <c r="I50" s="115"/>
      <c r="J50" s="115"/>
      <c r="K50" s="115"/>
      <c r="L50" s="115"/>
      <c r="M50" s="115"/>
      <c r="N50" s="116"/>
      <c r="O50" s="167" t="s">
        <v>99</v>
      </c>
      <c r="P50" s="115"/>
      <c r="Q50" s="115"/>
      <c r="R50" s="115"/>
      <c r="S50" s="115"/>
      <c r="T50" s="115"/>
      <c r="U50" s="115"/>
      <c r="V50" s="115"/>
      <c r="W50" s="115"/>
      <c r="X50" s="115"/>
      <c r="Y50" s="115"/>
      <c r="Z50" s="115"/>
      <c r="AA50" s="115"/>
      <c r="AB50" s="238"/>
      <c r="AC50" s="239"/>
      <c r="AD50" s="163" t="str">
        <f t="shared" si="7"/>
        <v>0</v>
      </c>
      <c r="AE50" s="158"/>
      <c r="AF50" s="159">
        <f t="shared" si="8"/>
        <v>0</v>
      </c>
      <c r="AG50" s="160" t="str">
        <f t="shared" si="9"/>
        <v>OK</v>
      </c>
    </row>
    <row r="51" spans="1:37" ht="15.75" thickBot="1" x14ac:dyDescent="0.3">
      <c r="A51" s="115"/>
      <c r="B51" s="15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238"/>
      <c r="AC51" s="239"/>
      <c r="AD51" s="163" t="str">
        <f t="shared" si="7"/>
        <v>0</v>
      </c>
      <c r="AE51" s="158"/>
      <c r="AF51" s="159">
        <f t="shared" si="8"/>
        <v>0</v>
      </c>
      <c r="AG51" s="160" t="str">
        <f t="shared" si="9"/>
        <v>OK</v>
      </c>
    </row>
    <row r="52" spans="1:37" ht="15.75" thickBot="1" x14ac:dyDescent="0.3">
      <c r="A52" s="162"/>
      <c r="B52" s="162"/>
      <c r="C52" s="162"/>
      <c r="D52" s="162"/>
      <c r="E52" s="162"/>
      <c r="F52" s="162"/>
      <c r="G52" s="162"/>
      <c r="H52" s="162"/>
      <c r="I52" s="162"/>
      <c r="J52" s="162"/>
      <c r="K52" s="162"/>
      <c r="L52" s="162"/>
      <c r="M52" s="162"/>
      <c r="N52" s="162"/>
      <c r="O52" s="162"/>
      <c r="P52" s="162"/>
      <c r="Q52" s="162"/>
      <c r="R52" s="162"/>
      <c r="S52" s="162"/>
      <c r="T52" s="115"/>
      <c r="U52" s="115"/>
      <c r="V52" s="115"/>
      <c r="W52" s="115"/>
      <c r="X52" s="115"/>
      <c r="Y52" s="115"/>
      <c r="Z52" s="115"/>
      <c r="AA52" s="115"/>
      <c r="AB52" s="240"/>
      <c r="AC52" s="241"/>
      <c r="AD52" s="163" t="str">
        <f t="shared" si="7"/>
        <v>0</v>
      </c>
      <c r="AE52" s="168"/>
      <c r="AF52" s="169">
        <f t="shared" si="8"/>
        <v>0</v>
      </c>
      <c r="AG52" s="170" t="str">
        <f t="shared" si="9"/>
        <v>OK</v>
      </c>
    </row>
    <row r="53" spans="1:37" ht="15.75" thickBot="1" x14ac:dyDescent="0.3">
      <c r="A53" s="162"/>
      <c r="B53" s="162"/>
      <c r="C53" s="162"/>
      <c r="D53" s="162"/>
      <c r="E53" s="162"/>
      <c r="F53" s="162"/>
      <c r="G53" s="162"/>
      <c r="H53" s="162"/>
      <c r="I53" s="162"/>
      <c r="J53" s="162"/>
      <c r="K53" s="162"/>
      <c r="L53" s="162"/>
      <c r="M53" s="162"/>
      <c r="N53" s="162"/>
      <c r="O53" s="162"/>
      <c r="P53" s="162"/>
      <c r="Q53" s="162"/>
      <c r="R53" s="162"/>
      <c r="S53" s="162"/>
      <c r="T53" s="115"/>
      <c r="U53" s="115"/>
      <c r="V53" s="115"/>
      <c r="W53" s="115"/>
      <c r="X53" s="115"/>
      <c r="Y53" s="115"/>
      <c r="Z53" s="115"/>
      <c r="AA53" s="115"/>
      <c r="AB53" s="171" t="s">
        <v>102</v>
      </c>
      <c r="AC53" s="172"/>
      <c r="AD53" s="173">
        <f>SUM(AD42:AD52)</f>
        <v>0</v>
      </c>
      <c r="AE53" s="174">
        <f>SUM(AE42:AE52)</f>
        <v>0</v>
      </c>
      <c r="AF53" s="175"/>
      <c r="AG53" s="176"/>
    </row>
    <row r="54" spans="1:37" x14ac:dyDescent="0.25">
      <c r="A54" s="162"/>
      <c r="B54" s="162"/>
      <c r="C54" s="162"/>
      <c r="D54" s="162"/>
      <c r="E54" s="162"/>
      <c r="F54" s="162"/>
      <c r="G54" s="162"/>
      <c r="H54" s="162"/>
      <c r="I54" s="162"/>
      <c r="J54" s="162"/>
      <c r="K54" s="162"/>
      <c r="L54" s="162"/>
      <c r="M54" s="162"/>
      <c r="N54" s="162"/>
      <c r="O54" s="162"/>
      <c r="P54" s="162"/>
      <c r="Q54" s="162"/>
      <c r="R54" s="162"/>
      <c r="S54" s="162"/>
      <c r="T54" s="115"/>
      <c r="U54" s="115"/>
      <c r="V54" s="115"/>
      <c r="W54" s="115"/>
      <c r="X54" s="115"/>
      <c r="Y54" s="115"/>
      <c r="Z54" s="177"/>
      <c r="AA54" s="115"/>
      <c r="AB54" s="115"/>
      <c r="AC54" s="115"/>
      <c r="AD54" s="115"/>
      <c r="AE54" s="115"/>
      <c r="AF54" s="115"/>
      <c r="AG54" s="115"/>
      <c r="AH54" s="115"/>
      <c r="AI54" s="115"/>
      <c r="AJ54" s="115"/>
      <c r="AK54" s="115"/>
    </row>
    <row r="55" spans="1:37" x14ac:dyDescent="0.25">
      <c r="A55" s="178"/>
      <c r="B55" s="116"/>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79"/>
      <c r="AB55" s="179"/>
      <c r="AC55" s="179"/>
      <c r="AD55" s="179"/>
      <c r="AE55" s="179"/>
      <c r="AF55" s="115"/>
      <c r="AG55" s="115"/>
      <c r="AH55" s="115"/>
      <c r="AI55" s="115"/>
      <c r="AJ55" s="115"/>
      <c r="AK55" s="180"/>
    </row>
    <row r="56" spans="1:37" x14ac:dyDescent="0.25">
      <c r="A56" s="115"/>
      <c r="B56" s="116"/>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row>
    <row r="57" spans="1:37" x14ac:dyDescent="0.25">
      <c r="A57" s="115"/>
      <c r="B57" s="116"/>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row>
    <row r="58" spans="1:37" x14ac:dyDescent="0.25">
      <c r="A58" s="115"/>
      <c r="B58" s="116"/>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row>
    <row r="59" spans="1:37" x14ac:dyDescent="0.25">
      <c r="A59" s="115"/>
      <c r="B59" s="116"/>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row>
    <row r="60" spans="1:37" x14ac:dyDescent="0.25">
      <c r="A60" s="115"/>
      <c r="B60" s="116"/>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row>
    <row r="61" spans="1:37" x14ac:dyDescent="0.25">
      <c r="A61" s="115"/>
      <c r="B61" s="116"/>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row>
    <row r="62" spans="1:37" x14ac:dyDescent="0.25">
      <c r="A62" s="115"/>
      <c r="B62" s="116"/>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row>
  </sheetData>
  <sheetProtection algorithmName="SHA-512" hashValue="yWFAj4NBsT4rWBME8RjZdgMsLgRtG3cq3G4JA3wi8dNAf7aj5jvvPKiwEjLe4zDK5KA6fk6rwxEd12PM+Siksg==" saltValue="bcoHHsP9s0P32XKP1enyaA==" spinCount="100000" sheet="1" objects="1" selectLockedCells="1"/>
  <protectedRanges>
    <protectedRange sqref="B5" name="Range1_1"/>
  </protectedRanges>
  <mergeCells count="46">
    <mergeCell ref="B7:N7"/>
    <mergeCell ref="S7:U7"/>
    <mergeCell ref="A1:AH1"/>
    <mergeCell ref="A2:AH2"/>
    <mergeCell ref="B5:N5"/>
    <mergeCell ref="S5:U5"/>
    <mergeCell ref="AF5:AG5"/>
    <mergeCell ref="AF8:AK8"/>
    <mergeCell ref="B9:N9"/>
    <mergeCell ref="S9:AA9"/>
    <mergeCell ref="AG9:AK9"/>
    <mergeCell ref="T10:AA10"/>
    <mergeCell ref="AG10:AK10"/>
    <mergeCell ref="T11:AA11"/>
    <mergeCell ref="AG11:AK11"/>
    <mergeCell ref="T12:AA12"/>
    <mergeCell ref="AG12:AK12"/>
    <mergeCell ref="T13:AA13"/>
    <mergeCell ref="AG13:AK13"/>
    <mergeCell ref="T14:AA14"/>
    <mergeCell ref="AG14:AK14"/>
    <mergeCell ref="T15:AA15"/>
    <mergeCell ref="AG15:AK15"/>
    <mergeCell ref="T16:AA16"/>
    <mergeCell ref="AG16:AK16"/>
    <mergeCell ref="T17:AA17"/>
    <mergeCell ref="AG17:AK17"/>
    <mergeCell ref="T18:AA18"/>
    <mergeCell ref="AB39:AG39"/>
    <mergeCell ref="AB40:AC41"/>
    <mergeCell ref="AF40:AG41"/>
    <mergeCell ref="AB50:AC50"/>
    <mergeCell ref="AB51:AC51"/>
    <mergeCell ref="AB52:AC52"/>
    <mergeCell ref="A41:B41"/>
    <mergeCell ref="G41:I41"/>
    <mergeCell ref="G49:I49"/>
    <mergeCell ref="O49:P49"/>
    <mergeCell ref="AB42:AC42"/>
    <mergeCell ref="AB43:AC43"/>
    <mergeCell ref="AB44:AC44"/>
    <mergeCell ref="AB45:AC45"/>
    <mergeCell ref="AB46:AC46"/>
    <mergeCell ref="AB47:AC47"/>
    <mergeCell ref="AB48:AC48"/>
    <mergeCell ref="AB49:AC49"/>
  </mergeCells>
  <conditionalFormatting sqref="AF42:AF52">
    <cfRule type="cellIs" dxfId="32" priority="3" operator="equal">
      <formula>"Check"</formula>
    </cfRule>
  </conditionalFormatting>
  <conditionalFormatting sqref="AG42:AG52">
    <cfRule type="containsText" dxfId="31" priority="1" operator="containsText" text="OK">
      <formula>NOT(ISERROR(SEARCH("OK",AG42)))</formula>
    </cfRule>
    <cfRule type="containsText" dxfId="30" priority="2" operator="containsText" text="Check">
      <formula>NOT(ISERROR(SEARCH("Check",AG42)))</formula>
    </cfRule>
  </conditionalFormatting>
  <pageMargins left="0.7" right="0.7" top="0.75" bottom="0.75" header="0.3" footer="0.3"/>
  <ignoredErrors>
    <ignoredError sqref="D33 E33:AG33" formulaRange="1"/>
  </ignoredErrors>
  <drawing r:id="rId1"/>
  <extLst>
    <ext xmlns:x14="http://schemas.microsoft.com/office/spreadsheetml/2009/9/main" uri="{CCE6A557-97BC-4b89-ADB6-D9C93CAAB3DF}">
      <x14:dataValidations xmlns:xm="http://schemas.microsoft.com/office/excel/2006/main" disablePrompts="1" count="4">
        <x14:dataValidation type="list" allowBlank="1" showDropDown="1" showInputMessage="1" showErrorMessage="1" xr:uid="{77C95E99-D31D-43E0-BD8B-5BDC23745516}">
          <x14:formula1>
            <xm:f>Program!$C$3:$C$12</xm:f>
          </x14:formula1>
          <xm:sqref>B22</xm:sqref>
        </x14:dataValidation>
        <x14:dataValidation type="list" allowBlank="1" showInputMessage="1" showErrorMessage="1" xr:uid="{C4C32BB5-B05A-45C8-B379-6E074EED5011}">
          <x14:formula1>
            <xm:f>Program!$C$3:$C$12</xm:f>
          </x14:formula1>
          <xm:sqref>B23:B32</xm:sqref>
        </x14:dataValidation>
        <x14:dataValidation type="list" allowBlank="1" showInputMessage="1" showErrorMessage="1" xr:uid="{0A346EE6-297A-4730-9C1B-EFA52DDF8D96}">
          <x14:formula1>
            <xm:f>Program!$A$2:$A$17</xm:f>
          </x14:formula1>
          <xm:sqref>A23:A32</xm:sqref>
        </x14:dataValidation>
        <x14:dataValidation type="list" allowBlank="1" showInputMessage="1" showErrorMessage="1" xr:uid="{D108C5DA-955D-4257-AE73-985D14B5EBDD}">
          <x14:formula1>
            <xm:f>Program!$G$2:$G$13</xm:f>
          </x14:formula1>
          <xm:sqref>S5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DCECA-8AC8-4E65-A3C7-9DDAC5068415}">
  <dimension ref="A1:AK62"/>
  <sheetViews>
    <sheetView showGridLines="0" zoomScaleNormal="100" workbookViewId="0">
      <selection activeCell="B23" sqref="B23"/>
    </sheetView>
  </sheetViews>
  <sheetFormatPr defaultRowHeight="15" x14ac:dyDescent="0.25"/>
  <cols>
    <col min="1" max="1" width="38.140625" customWidth="1"/>
    <col min="2" max="2" width="8.7109375" customWidth="1"/>
    <col min="3" max="6" width="6.28515625" customWidth="1"/>
    <col min="7" max="7" width="5.42578125" customWidth="1"/>
    <col min="8" max="8" width="5.7109375" customWidth="1"/>
    <col min="9" max="13" width="6.140625" customWidth="1"/>
    <col min="14" max="14" width="7.7109375" customWidth="1"/>
    <col min="15" max="15" width="5.7109375" customWidth="1"/>
    <col min="16" max="16" width="7" customWidth="1"/>
    <col min="17" max="17" width="6.28515625" customWidth="1"/>
    <col min="18" max="18" width="8.140625" customWidth="1"/>
    <col min="19" max="19" width="7.28515625" customWidth="1"/>
    <col min="20" max="20" width="5.7109375" customWidth="1"/>
    <col min="21" max="25" width="6.140625" customWidth="1"/>
    <col min="26" max="26" width="7.5703125" customWidth="1"/>
    <col min="27" max="27" width="8" customWidth="1"/>
    <col min="28" max="28" width="8.42578125" customWidth="1"/>
    <col min="29" max="30" width="8.7109375" customWidth="1"/>
    <col min="31" max="31" width="8.7109375" bestFit="1" customWidth="1"/>
    <col min="32" max="32" width="7.85546875" customWidth="1"/>
    <col min="33" max="33" width="8.85546875" customWidth="1"/>
    <col min="34" max="34" width="12" customWidth="1"/>
    <col min="35" max="35" width="13.28515625" customWidth="1"/>
    <col min="36" max="36" width="9.85546875" bestFit="1" customWidth="1"/>
    <col min="37" max="37" width="11" customWidth="1"/>
  </cols>
  <sheetData>
    <row r="1" spans="1:37"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0"/>
      <c r="AJ1" s="10"/>
      <c r="AK1" s="10"/>
    </row>
    <row r="2" spans="1:37" ht="15.75" x14ac:dyDescent="0.25">
      <c r="A2" s="198" t="s">
        <v>58</v>
      </c>
      <c r="B2" s="263"/>
      <c r="C2" s="263"/>
      <c r="D2" s="263"/>
      <c r="E2" s="263"/>
      <c r="F2" s="263"/>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10"/>
      <c r="AJ2" s="10"/>
      <c r="AK2" s="10"/>
    </row>
    <row r="3" spans="1:37"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row>
    <row r="4" spans="1:37"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row>
    <row r="5" spans="1:37" x14ac:dyDescent="0.25">
      <c r="A5" s="53" t="s">
        <v>59</v>
      </c>
      <c r="B5" s="276" t="str">
        <f>IF('July 2026'!B5="","",'July 2026'!B5)</f>
        <v>Name</v>
      </c>
      <c r="C5" s="276"/>
      <c r="D5" s="276"/>
      <c r="E5" s="276"/>
      <c r="F5" s="276"/>
      <c r="G5" s="276"/>
      <c r="H5" s="276"/>
      <c r="I5" s="276"/>
      <c r="J5" s="276"/>
      <c r="K5" s="276"/>
      <c r="L5" s="276"/>
      <c r="M5" s="276"/>
      <c r="N5" s="276"/>
      <c r="O5" s="10"/>
      <c r="P5" s="13" t="s">
        <v>60</v>
      </c>
      <c r="Q5" s="13"/>
      <c r="R5" s="13"/>
      <c r="S5" s="199" t="s">
        <v>103</v>
      </c>
      <c r="T5" s="199"/>
      <c r="U5" s="199"/>
      <c r="V5" s="27"/>
      <c r="W5" s="27"/>
      <c r="X5" s="27"/>
      <c r="Y5" s="27"/>
      <c r="Z5" s="10"/>
      <c r="AA5" s="10"/>
      <c r="AB5" s="53"/>
      <c r="AC5" s="53"/>
      <c r="AD5" s="53"/>
      <c r="AE5" s="53"/>
      <c r="AF5" s="200"/>
      <c r="AG5" s="200"/>
      <c r="AH5" s="10"/>
      <c r="AI5" s="10"/>
      <c r="AJ5" s="10"/>
      <c r="AK5" s="10"/>
    </row>
    <row r="6" spans="1:37" x14ac:dyDescent="0.25">
      <c r="A6" s="10"/>
      <c r="B6" s="14"/>
      <c r="C6" s="14"/>
      <c r="D6" s="14"/>
      <c r="E6" s="14"/>
      <c r="F6" s="14"/>
      <c r="G6" s="14"/>
      <c r="H6" s="14"/>
      <c r="I6" s="14"/>
      <c r="J6" s="14"/>
      <c r="K6" s="14"/>
      <c r="L6" s="14"/>
      <c r="M6" s="14"/>
      <c r="N6" s="14"/>
      <c r="O6" s="10"/>
      <c r="P6" s="10"/>
      <c r="Q6" s="10"/>
      <c r="R6" s="10"/>
      <c r="S6" s="10"/>
      <c r="T6" s="10"/>
      <c r="U6" s="10"/>
      <c r="V6" s="10"/>
      <c r="W6" s="10"/>
      <c r="X6" s="10"/>
      <c r="Y6" s="10"/>
      <c r="Z6" s="10"/>
      <c r="AA6" s="10"/>
      <c r="AB6" s="10"/>
      <c r="AC6" s="10"/>
      <c r="AD6" s="10"/>
      <c r="AE6" s="10"/>
      <c r="AF6" s="10"/>
      <c r="AG6" s="10"/>
      <c r="AH6" s="10"/>
      <c r="AI6" s="10"/>
      <c r="AJ6" s="10"/>
      <c r="AK6" s="10"/>
    </row>
    <row r="7" spans="1:37" x14ac:dyDescent="0.25">
      <c r="A7" s="53" t="s">
        <v>62</v>
      </c>
      <c r="B7" s="276" t="str">
        <f>IF('July 2026'!B7="","",'July 2026'!B7)</f>
        <v>Position</v>
      </c>
      <c r="C7" s="276"/>
      <c r="D7" s="276"/>
      <c r="E7" s="276"/>
      <c r="F7" s="276"/>
      <c r="G7" s="276"/>
      <c r="H7" s="276"/>
      <c r="I7" s="276"/>
      <c r="J7" s="276"/>
      <c r="K7" s="276"/>
      <c r="L7" s="276"/>
      <c r="M7" s="276"/>
      <c r="N7" s="276"/>
      <c r="O7" s="10"/>
      <c r="P7" s="53" t="s">
        <v>63</v>
      </c>
      <c r="Q7" s="53"/>
      <c r="R7" s="53"/>
      <c r="S7" s="271"/>
      <c r="T7" s="271"/>
      <c r="U7" s="271"/>
      <c r="V7" s="12"/>
      <c r="W7" s="12"/>
      <c r="X7" s="12"/>
      <c r="Y7" s="12"/>
      <c r="Z7" s="14"/>
      <c r="AA7" s="10"/>
      <c r="AB7" s="10"/>
      <c r="AC7" s="10"/>
      <c r="AD7" s="10"/>
      <c r="AE7" s="10"/>
      <c r="AF7" s="10"/>
      <c r="AG7" s="10"/>
      <c r="AH7" s="10"/>
      <c r="AI7" s="10"/>
      <c r="AJ7" s="10"/>
      <c r="AK7" s="10"/>
    </row>
    <row r="8" spans="1:37" x14ac:dyDescent="0.25">
      <c r="A8" s="10"/>
      <c r="B8" s="14"/>
      <c r="C8" s="14"/>
      <c r="D8" s="14"/>
      <c r="E8" s="14"/>
      <c r="F8" s="14"/>
      <c r="G8" s="14"/>
      <c r="H8" s="14"/>
      <c r="I8" s="14"/>
      <c r="J8" s="14"/>
      <c r="K8" s="14"/>
      <c r="L8" s="14"/>
      <c r="M8" s="14"/>
      <c r="N8" s="14"/>
      <c r="O8" s="10"/>
      <c r="P8" s="10"/>
      <c r="Q8" s="10"/>
      <c r="R8" s="10"/>
      <c r="S8" s="10"/>
      <c r="T8" s="10"/>
      <c r="U8" s="10"/>
      <c r="V8" s="10"/>
      <c r="W8" s="10"/>
      <c r="X8" s="10"/>
      <c r="Y8" s="10"/>
      <c r="Z8" s="10"/>
      <c r="AA8" s="10"/>
      <c r="AB8" s="10"/>
      <c r="AC8" s="10"/>
      <c r="AD8" s="10"/>
      <c r="AE8" s="10"/>
      <c r="AF8" s="201"/>
      <c r="AG8" s="201"/>
      <c r="AH8" s="201"/>
      <c r="AI8" s="201"/>
      <c r="AJ8" s="201"/>
      <c r="AK8" s="201"/>
    </row>
    <row r="9" spans="1:37" x14ac:dyDescent="0.25">
      <c r="A9" s="53" t="s">
        <v>64</v>
      </c>
      <c r="B9" s="276" t="str">
        <f>IF('July 2026'!B9="","",'July 2026'!B9)</f>
        <v>Department</v>
      </c>
      <c r="C9" s="276"/>
      <c r="D9" s="276"/>
      <c r="E9" s="276"/>
      <c r="F9" s="276"/>
      <c r="G9" s="276"/>
      <c r="H9" s="276"/>
      <c r="I9" s="276"/>
      <c r="J9" s="276"/>
      <c r="K9" s="276"/>
      <c r="L9" s="276"/>
      <c r="M9" s="276"/>
      <c r="N9" s="276"/>
      <c r="O9" s="10"/>
      <c r="P9" s="10"/>
      <c r="Q9" s="10"/>
      <c r="R9" s="10"/>
      <c r="S9" s="272" t="s">
        <v>65</v>
      </c>
      <c r="T9" s="273"/>
      <c r="U9" s="273"/>
      <c r="V9" s="273"/>
      <c r="W9" s="273"/>
      <c r="X9" s="273"/>
      <c r="Y9" s="273"/>
      <c r="Z9" s="273"/>
      <c r="AA9" s="274"/>
      <c r="AB9" s="10"/>
      <c r="AC9" s="10"/>
      <c r="AD9" s="10"/>
      <c r="AE9" s="10"/>
      <c r="AF9" s="9"/>
      <c r="AG9" s="200"/>
      <c r="AH9" s="200"/>
      <c r="AI9" s="200"/>
      <c r="AJ9" s="200"/>
      <c r="AK9" s="200"/>
    </row>
    <row r="10" spans="1:37"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200"/>
      <c r="AH10" s="200"/>
      <c r="AI10" s="200"/>
      <c r="AJ10" s="200"/>
      <c r="AK10" s="200"/>
    </row>
    <row r="11" spans="1:37" x14ac:dyDescent="0.25">
      <c r="A11" s="10"/>
      <c r="B11" s="12"/>
      <c r="C11" s="10"/>
      <c r="D11" s="10"/>
      <c r="E11" s="10"/>
      <c r="F11" s="10"/>
      <c r="G11" s="10"/>
      <c r="H11" s="10"/>
      <c r="I11" s="10"/>
      <c r="J11" s="10"/>
      <c r="K11" s="10"/>
      <c r="L11" s="10"/>
      <c r="M11" s="10"/>
      <c r="N11" s="10"/>
      <c r="O11" s="10"/>
      <c r="P11" s="10"/>
      <c r="Q11" s="10"/>
      <c r="R11" s="10"/>
      <c r="S11" s="35" t="s">
        <v>68</v>
      </c>
      <c r="T11" s="267"/>
      <c r="U11" s="267"/>
      <c r="V11" s="267"/>
      <c r="W11" s="267"/>
      <c r="X11" s="267"/>
      <c r="Y11" s="267"/>
      <c r="Z11" s="267"/>
      <c r="AA11" s="268"/>
      <c r="AB11" s="10"/>
      <c r="AC11" s="10"/>
      <c r="AD11" s="10"/>
      <c r="AE11" s="10"/>
      <c r="AF11" s="9"/>
      <c r="AG11" s="200"/>
      <c r="AH11" s="200"/>
      <c r="AI11" s="200"/>
      <c r="AJ11" s="200"/>
      <c r="AK11" s="200"/>
    </row>
    <row r="12" spans="1:37" x14ac:dyDescent="0.25">
      <c r="A12" s="13" t="s">
        <v>69</v>
      </c>
      <c r="B12" s="12"/>
      <c r="C12" s="10"/>
      <c r="D12" s="10"/>
      <c r="E12" s="10"/>
      <c r="F12" s="10"/>
      <c r="G12" s="10"/>
      <c r="H12" s="10"/>
      <c r="I12" s="10"/>
      <c r="J12" s="10"/>
      <c r="K12" s="10"/>
      <c r="L12" s="10"/>
      <c r="M12" s="10"/>
      <c r="N12" s="10"/>
      <c r="O12" s="10"/>
      <c r="P12" s="10"/>
      <c r="Q12" s="10"/>
      <c r="R12" s="10"/>
      <c r="S12" s="35" t="s">
        <v>70</v>
      </c>
      <c r="T12" s="267"/>
      <c r="U12" s="267"/>
      <c r="V12" s="267"/>
      <c r="W12" s="267"/>
      <c r="X12" s="267"/>
      <c r="Y12" s="267"/>
      <c r="Z12" s="267"/>
      <c r="AA12" s="268"/>
      <c r="AB12" s="10"/>
      <c r="AC12" s="10"/>
      <c r="AD12" s="10"/>
      <c r="AE12" s="10"/>
      <c r="AF12" s="9"/>
      <c r="AG12" s="211"/>
      <c r="AH12" s="211"/>
      <c r="AI12" s="211"/>
      <c r="AJ12" s="211"/>
      <c r="AK12" s="211"/>
    </row>
    <row r="13" spans="1:37" x14ac:dyDescent="0.25">
      <c r="A13" s="10" t="s">
        <v>71</v>
      </c>
      <c r="B13" s="12"/>
      <c r="C13" s="10"/>
      <c r="D13" s="10"/>
      <c r="E13" s="10"/>
      <c r="F13" s="10"/>
      <c r="G13" s="10"/>
      <c r="H13" s="10"/>
      <c r="I13" s="10"/>
      <c r="J13" s="10"/>
      <c r="K13" s="10"/>
      <c r="L13" s="10"/>
      <c r="M13" s="10"/>
      <c r="N13" s="10"/>
      <c r="O13" s="10"/>
      <c r="P13" s="10"/>
      <c r="Q13" s="10"/>
      <c r="R13" s="10"/>
      <c r="S13" s="35" t="s">
        <v>72</v>
      </c>
      <c r="T13" s="246"/>
      <c r="U13" s="246"/>
      <c r="V13" s="246"/>
      <c r="W13" s="246"/>
      <c r="X13" s="246"/>
      <c r="Y13" s="246"/>
      <c r="Z13" s="246"/>
      <c r="AA13" s="247"/>
      <c r="AB13" s="10"/>
      <c r="AC13" s="10"/>
      <c r="AD13" s="10"/>
      <c r="AE13" s="10"/>
      <c r="AF13" s="9"/>
      <c r="AG13" s="200"/>
      <c r="AH13" s="200"/>
      <c r="AI13" s="200"/>
      <c r="AJ13" s="200"/>
      <c r="AK13" s="200"/>
    </row>
    <row r="14" spans="1:37" x14ac:dyDescent="0.25">
      <c r="A14" s="10" t="s">
        <v>73</v>
      </c>
      <c r="B14" s="12"/>
      <c r="C14" s="10"/>
      <c r="D14" s="10"/>
      <c r="E14" s="10"/>
      <c r="F14" s="10"/>
      <c r="G14" s="10"/>
      <c r="H14" s="10"/>
      <c r="I14" s="10"/>
      <c r="J14" s="10"/>
      <c r="K14" s="10"/>
      <c r="L14" s="10"/>
      <c r="M14" s="10"/>
      <c r="N14" s="10"/>
      <c r="O14" s="10"/>
      <c r="P14" s="10"/>
      <c r="Q14" s="10"/>
      <c r="R14" s="10"/>
      <c r="S14" s="35" t="s">
        <v>74</v>
      </c>
      <c r="T14" s="267"/>
      <c r="U14" s="267"/>
      <c r="V14" s="267"/>
      <c r="W14" s="267"/>
      <c r="X14" s="267"/>
      <c r="Y14" s="267"/>
      <c r="Z14" s="267"/>
      <c r="AA14" s="268"/>
      <c r="AB14" s="10"/>
      <c r="AC14" s="10"/>
      <c r="AD14" s="10"/>
      <c r="AE14" s="10"/>
      <c r="AF14" s="9"/>
      <c r="AG14" s="200"/>
      <c r="AH14" s="200"/>
      <c r="AI14" s="200"/>
      <c r="AJ14" s="200"/>
      <c r="AK14" s="200"/>
    </row>
    <row r="15" spans="1:37" x14ac:dyDescent="0.25">
      <c r="A15" s="10" t="s">
        <v>75</v>
      </c>
      <c r="B15" s="12"/>
      <c r="C15" s="10"/>
      <c r="D15" s="10"/>
      <c r="E15" s="10"/>
      <c r="F15" s="10"/>
      <c r="G15" s="10"/>
      <c r="H15" s="10"/>
      <c r="I15" s="10"/>
      <c r="J15" s="10"/>
      <c r="K15" s="10"/>
      <c r="L15" s="10"/>
      <c r="M15" s="10"/>
      <c r="N15" s="10"/>
      <c r="O15" s="10"/>
      <c r="P15" s="10"/>
      <c r="Q15" s="10"/>
      <c r="R15" s="10"/>
      <c r="S15" s="35" t="s">
        <v>76</v>
      </c>
      <c r="T15" s="267"/>
      <c r="U15" s="267"/>
      <c r="V15" s="267"/>
      <c r="W15" s="267"/>
      <c r="X15" s="267"/>
      <c r="Y15" s="267"/>
      <c r="Z15" s="267"/>
      <c r="AA15" s="268"/>
      <c r="AB15" s="10"/>
      <c r="AC15" s="10"/>
      <c r="AD15" s="10"/>
      <c r="AE15" s="10"/>
      <c r="AF15" s="9"/>
      <c r="AG15" s="200"/>
      <c r="AH15" s="200"/>
      <c r="AI15" s="200"/>
      <c r="AJ15" s="200"/>
      <c r="AK15" s="200"/>
    </row>
    <row r="16" spans="1:37" x14ac:dyDescent="0.25">
      <c r="A16" s="10" t="s">
        <v>77</v>
      </c>
      <c r="B16" s="12"/>
      <c r="C16" s="10"/>
      <c r="D16" s="10"/>
      <c r="E16" s="10"/>
      <c r="F16" s="10"/>
      <c r="G16" s="10"/>
      <c r="H16" s="10"/>
      <c r="I16" s="10"/>
      <c r="J16" s="10"/>
      <c r="K16" s="10"/>
      <c r="L16" s="10"/>
      <c r="M16" s="10"/>
      <c r="N16" s="10"/>
      <c r="O16" s="10"/>
      <c r="P16" s="10"/>
      <c r="Q16" s="10"/>
      <c r="R16" s="10"/>
      <c r="S16" s="35" t="s">
        <v>78</v>
      </c>
      <c r="T16" s="267"/>
      <c r="U16" s="267"/>
      <c r="V16" s="267"/>
      <c r="W16" s="267"/>
      <c r="X16" s="267"/>
      <c r="Y16" s="267"/>
      <c r="Z16" s="267"/>
      <c r="AA16" s="268"/>
      <c r="AB16" s="10"/>
      <c r="AC16" s="10"/>
      <c r="AD16" s="10"/>
      <c r="AE16" s="10"/>
      <c r="AF16" s="9"/>
      <c r="AG16" s="200"/>
      <c r="AH16" s="200"/>
      <c r="AI16" s="200"/>
      <c r="AJ16" s="200"/>
      <c r="AK16" s="200"/>
    </row>
    <row r="17" spans="1:37" x14ac:dyDescent="0.25">
      <c r="A17" s="10" t="s">
        <v>79</v>
      </c>
      <c r="B17" s="12"/>
      <c r="C17" s="10"/>
      <c r="D17" s="10"/>
      <c r="E17" s="10"/>
      <c r="F17" s="10"/>
      <c r="G17" s="10"/>
      <c r="H17" s="10"/>
      <c r="I17" s="10"/>
      <c r="J17" s="10"/>
      <c r="K17" s="10"/>
      <c r="L17" s="10"/>
      <c r="M17" s="10"/>
      <c r="N17" s="10"/>
      <c r="O17" s="10"/>
      <c r="P17" s="10"/>
      <c r="Q17" s="10"/>
      <c r="R17" s="10"/>
      <c r="S17" s="35" t="s">
        <v>80</v>
      </c>
      <c r="T17" s="267"/>
      <c r="U17" s="267"/>
      <c r="V17" s="267"/>
      <c r="W17" s="267"/>
      <c r="X17" s="267"/>
      <c r="Y17" s="267"/>
      <c r="Z17" s="267"/>
      <c r="AA17" s="268"/>
      <c r="AB17" s="10"/>
      <c r="AC17" s="10"/>
      <c r="AD17" s="10"/>
      <c r="AE17" s="10"/>
      <c r="AF17" s="9"/>
      <c r="AG17" s="200"/>
      <c r="AH17" s="200"/>
      <c r="AI17" s="200"/>
      <c r="AJ17" s="200"/>
      <c r="AK17" s="200"/>
    </row>
    <row r="18" spans="1:37" x14ac:dyDescent="0.25">
      <c r="A18" s="10"/>
      <c r="B18" s="12"/>
      <c r="C18" s="10"/>
      <c r="D18" s="10"/>
      <c r="E18" s="10"/>
      <c r="F18" s="10"/>
      <c r="G18" s="10"/>
      <c r="H18" s="10"/>
      <c r="I18" s="10"/>
      <c r="J18" s="10"/>
      <c r="K18" s="10"/>
      <c r="L18" s="10"/>
      <c r="M18" s="10"/>
      <c r="N18" s="10"/>
      <c r="O18" s="10"/>
      <c r="P18" s="10"/>
      <c r="Q18" s="10"/>
      <c r="R18" s="10"/>
      <c r="S18" s="36" t="s">
        <v>81</v>
      </c>
      <c r="T18" s="269"/>
      <c r="U18" s="269"/>
      <c r="V18" s="269"/>
      <c r="W18" s="269"/>
      <c r="X18" s="269"/>
      <c r="Y18" s="269"/>
      <c r="Z18" s="269"/>
      <c r="AA18" s="270"/>
      <c r="AB18" s="10"/>
      <c r="AC18" s="10"/>
      <c r="AD18" s="10"/>
      <c r="AE18" s="10"/>
      <c r="AF18" s="10"/>
      <c r="AG18" s="10"/>
      <c r="AH18" s="10"/>
      <c r="AI18" s="10"/>
      <c r="AJ18" s="10"/>
      <c r="AK18" s="10"/>
    </row>
    <row r="19" spans="1:37"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row>
    <row r="20" spans="1:37"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12"/>
      <c r="AH20" s="12"/>
      <c r="AI20" s="12"/>
      <c r="AJ20" s="12"/>
      <c r="AK20" s="12"/>
    </row>
    <row r="21" spans="1:37" ht="15.75" thickBot="1" x14ac:dyDescent="0.3">
      <c r="A21" s="15" t="s">
        <v>82</v>
      </c>
      <c r="B21" s="16" t="s">
        <v>83</v>
      </c>
      <c r="C21" s="45" t="s">
        <v>84</v>
      </c>
      <c r="D21" s="16">
        <v>2</v>
      </c>
      <c r="E21" s="16">
        <v>3</v>
      </c>
      <c r="F21" s="16">
        <v>4</v>
      </c>
      <c r="G21" s="16">
        <v>5</v>
      </c>
      <c r="H21" s="16">
        <v>6</v>
      </c>
      <c r="I21" s="93" t="s">
        <v>137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t="s">
        <v>138</v>
      </c>
      <c r="AB21" s="16">
        <v>26</v>
      </c>
      <c r="AC21" s="93">
        <v>27</v>
      </c>
      <c r="AD21" s="40">
        <v>28</v>
      </c>
      <c r="AE21" s="40">
        <v>29</v>
      </c>
      <c r="AF21" s="16">
        <v>30</v>
      </c>
      <c r="AG21" s="16" t="s">
        <v>85</v>
      </c>
      <c r="AH21" s="10"/>
      <c r="AI21" s="10"/>
      <c r="AJ21" s="10"/>
      <c r="AK21" s="10"/>
    </row>
    <row r="22" spans="1:37" x14ac:dyDescent="0.25">
      <c r="A22" s="109" t="s">
        <v>86</v>
      </c>
      <c r="B22" s="110" t="s">
        <v>66</v>
      </c>
      <c r="C22" s="68"/>
      <c r="D22" s="68"/>
      <c r="E22" s="68"/>
      <c r="F22" s="68"/>
      <c r="G22" s="67"/>
      <c r="H22" s="67"/>
      <c r="I22" s="69"/>
      <c r="J22" s="91"/>
      <c r="K22" s="91"/>
      <c r="L22" s="91"/>
      <c r="M22" s="91"/>
      <c r="N22" s="69"/>
      <c r="O22" s="70"/>
      <c r="P22" s="92"/>
      <c r="Q22" s="91"/>
      <c r="R22" s="91"/>
      <c r="S22" s="68"/>
      <c r="T22" s="68"/>
      <c r="U22" s="69"/>
      <c r="V22" s="72"/>
      <c r="W22" s="92"/>
      <c r="X22" s="92"/>
      <c r="Y22" s="92"/>
      <c r="Z22" s="68"/>
      <c r="AA22" s="69"/>
      <c r="AB22" s="90"/>
      <c r="AC22" s="72"/>
      <c r="AD22" s="92"/>
      <c r="AE22" s="92"/>
      <c r="AF22" s="68"/>
      <c r="AG22" s="17">
        <f t="shared" ref="AG22:AG32" si="0">SUM(C22:AF22)</f>
        <v>0</v>
      </c>
      <c r="AH22" s="10"/>
      <c r="AI22" s="10"/>
      <c r="AJ22" s="10"/>
      <c r="AK22" s="10"/>
    </row>
    <row r="23" spans="1:37" x14ac:dyDescent="0.25">
      <c r="A23" s="71"/>
      <c r="B23" s="66"/>
      <c r="C23" s="73"/>
      <c r="D23" s="73"/>
      <c r="E23" s="73"/>
      <c r="F23" s="73"/>
      <c r="G23" s="72"/>
      <c r="H23" s="72"/>
      <c r="I23" s="74"/>
      <c r="J23" s="87"/>
      <c r="K23" s="87"/>
      <c r="L23" s="87"/>
      <c r="M23" s="87"/>
      <c r="N23" s="74"/>
      <c r="O23" s="75"/>
      <c r="P23" s="88"/>
      <c r="Q23" s="87"/>
      <c r="R23" s="87"/>
      <c r="S23" s="73"/>
      <c r="T23" s="73"/>
      <c r="U23" s="74"/>
      <c r="V23" s="72"/>
      <c r="W23" s="88"/>
      <c r="X23" s="88"/>
      <c r="Y23" s="88"/>
      <c r="Z23" s="73"/>
      <c r="AA23" s="74"/>
      <c r="AB23" s="76"/>
      <c r="AC23" s="72"/>
      <c r="AD23" s="88"/>
      <c r="AE23" s="88"/>
      <c r="AF23" s="73"/>
      <c r="AG23" s="18">
        <f t="shared" si="0"/>
        <v>0</v>
      </c>
      <c r="AH23" s="10"/>
      <c r="AI23" s="10"/>
      <c r="AJ23" s="10"/>
      <c r="AK23" s="10"/>
    </row>
    <row r="24" spans="1:37" x14ac:dyDescent="0.25">
      <c r="A24" s="77"/>
      <c r="B24" s="66"/>
      <c r="C24" s="73"/>
      <c r="D24" s="73"/>
      <c r="E24" s="73"/>
      <c r="F24" s="73"/>
      <c r="G24" s="72"/>
      <c r="H24" s="72"/>
      <c r="I24" s="74"/>
      <c r="J24" s="87"/>
      <c r="K24" s="87"/>
      <c r="L24" s="87"/>
      <c r="M24" s="87"/>
      <c r="N24" s="74"/>
      <c r="O24" s="75"/>
      <c r="P24" s="88"/>
      <c r="Q24" s="87"/>
      <c r="R24" s="87"/>
      <c r="S24" s="73"/>
      <c r="T24" s="73"/>
      <c r="U24" s="74"/>
      <c r="V24" s="72"/>
      <c r="W24" s="88"/>
      <c r="X24" s="88"/>
      <c r="Y24" s="88"/>
      <c r="Z24" s="73"/>
      <c r="AA24" s="74"/>
      <c r="AB24" s="76"/>
      <c r="AC24" s="72"/>
      <c r="AD24" s="88"/>
      <c r="AE24" s="88"/>
      <c r="AF24" s="73"/>
      <c r="AG24" s="18">
        <f t="shared" si="0"/>
        <v>0</v>
      </c>
      <c r="AH24" s="10"/>
      <c r="AI24" s="10"/>
      <c r="AJ24" s="10"/>
      <c r="AK24" s="10"/>
    </row>
    <row r="25" spans="1:37" x14ac:dyDescent="0.25">
      <c r="A25" s="71"/>
      <c r="B25" s="66"/>
      <c r="C25" s="73"/>
      <c r="D25" s="73"/>
      <c r="E25" s="73"/>
      <c r="F25" s="73"/>
      <c r="G25" s="72"/>
      <c r="H25" s="72"/>
      <c r="I25" s="74"/>
      <c r="J25" s="87"/>
      <c r="K25" s="87"/>
      <c r="L25" s="87"/>
      <c r="M25" s="87"/>
      <c r="N25" s="74"/>
      <c r="O25" s="75"/>
      <c r="P25" s="88"/>
      <c r="Q25" s="87"/>
      <c r="R25" s="87"/>
      <c r="S25" s="73"/>
      <c r="T25" s="73"/>
      <c r="U25" s="74"/>
      <c r="V25" s="72"/>
      <c r="W25" s="88"/>
      <c r="X25" s="88"/>
      <c r="Y25" s="88"/>
      <c r="Z25" s="73"/>
      <c r="AA25" s="74"/>
      <c r="AB25" s="76"/>
      <c r="AC25" s="72"/>
      <c r="AD25" s="88"/>
      <c r="AE25" s="88"/>
      <c r="AF25" s="73"/>
      <c r="AG25" s="18">
        <f t="shared" si="0"/>
        <v>0</v>
      </c>
      <c r="AH25" s="10"/>
      <c r="AI25" s="10"/>
      <c r="AJ25" s="10"/>
      <c r="AK25" s="10"/>
    </row>
    <row r="26" spans="1:37" x14ac:dyDescent="0.25">
      <c r="A26" s="78"/>
      <c r="B26" s="66"/>
      <c r="C26" s="73"/>
      <c r="D26" s="73"/>
      <c r="E26" s="73"/>
      <c r="F26" s="73"/>
      <c r="G26" s="72"/>
      <c r="H26" s="72"/>
      <c r="I26" s="74"/>
      <c r="J26" s="87"/>
      <c r="K26" s="87"/>
      <c r="L26" s="87"/>
      <c r="M26" s="87"/>
      <c r="N26" s="74"/>
      <c r="O26" s="75"/>
      <c r="P26" s="88"/>
      <c r="Q26" s="87"/>
      <c r="R26" s="87"/>
      <c r="S26" s="73"/>
      <c r="T26" s="73"/>
      <c r="U26" s="74"/>
      <c r="V26" s="72"/>
      <c r="W26" s="88"/>
      <c r="X26" s="88"/>
      <c r="Y26" s="88"/>
      <c r="Z26" s="73"/>
      <c r="AA26" s="74"/>
      <c r="AB26" s="76"/>
      <c r="AC26" s="72"/>
      <c r="AD26" s="88"/>
      <c r="AE26" s="88"/>
      <c r="AF26" s="73"/>
      <c r="AG26" s="18">
        <f t="shared" si="0"/>
        <v>0</v>
      </c>
      <c r="AH26" s="10"/>
      <c r="AI26" s="10"/>
      <c r="AJ26" s="10"/>
      <c r="AK26" s="10"/>
    </row>
    <row r="27" spans="1:37" x14ac:dyDescent="0.25">
      <c r="A27" s="71"/>
      <c r="B27" s="66"/>
      <c r="C27" s="73"/>
      <c r="D27" s="73"/>
      <c r="E27" s="73"/>
      <c r="F27" s="73"/>
      <c r="G27" s="72"/>
      <c r="H27" s="72"/>
      <c r="I27" s="74"/>
      <c r="J27" s="87"/>
      <c r="K27" s="87"/>
      <c r="L27" s="87"/>
      <c r="M27" s="87"/>
      <c r="N27" s="74"/>
      <c r="O27" s="72"/>
      <c r="P27" s="88"/>
      <c r="Q27" s="87"/>
      <c r="R27" s="87"/>
      <c r="S27" s="73"/>
      <c r="T27" s="73"/>
      <c r="U27" s="74"/>
      <c r="V27" s="72"/>
      <c r="W27" s="88"/>
      <c r="X27" s="88"/>
      <c r="Y27" s="88"/>
      <c r="Z27" s="73"/>
      <c r="AA27" s="74"/>
      <c r="AB27" s="76"/>
      <c r="AC27" s="72"/>
      <c r="AD27" s="88"/>
      <c r="AE27" s="88"/>
      <c r="AF27" s="73"/>
      <c r="AG27" s="18">
        <f t="shared" si="0"/>
        <v>0</v>
      </c>
      <c r="AH27" s="10"/>
      <c r="AI27" s="10"/>
      <c r="AJ27" s="10"/>
      <c r="AK27" s="10"/>
    </row>
    <row r="28" spans="1:37" x14ac:dyDescent="0.25">
      <c r="A28" s="71"/>
      <c r="B28" s="66"/>
      <c r="C28" s="73"/>
      <c r="D28" s="73"/>
      <c r="E28" s="73"/>
      <c r="F28" s="73"/>
      <c r="G28" s="72"/>
      <c r="H28" s="72"/>
      <c r="I28" s="74"/>
      <c r="J28" s="87"/>
      <c r="K28" s="87"/>
      <c r="L28" s="87"/>
      <c r="M28" s="87"/>
      <c r="N28" s="74"/>
      <c r="O28" s="75"/>
      <c r="P28" s="88"/>
      <c r="Q28" s="87"/>
      <c r="R28" s="87"/>
      <c r="S28" s="73"/>
      <c r="T28" s="73"/>
      <c r="U28" s="74"/>
      <c r="V28" s="72"/>
      <c r="W28" s="88"/>
      <c r="X28" s="88"/>
      <c r="Y28" s="88"/>
      <c r="Z28" s="73"/>
      <c r="AA28" s="74"/>
      <c r="AB28" s="76"/>
      <c r="AC28" s="72"/>
      <c r="AD28" s="88"/>
      <c r="AE28" s="88"/>
      <c r="AF28" s="73"/>
      <c r="AG28" s="18">
        <f t="shared" si="0"/>
        <v>0</v>
      </c>
      <c r="AH28" s="10"/>
      <c r="AI28" s="10"/>
      <c r="AJ28" s="10"/>
      <c r="AK28" s="10"/>
    </row>
    <row r="29" spans="1:37" x14ac:dyDescent="0.25">
      <c r="A29" s="71"/>
      <c r="B29" s="66"/>
      <c r="C29" s="73"/>
      <c r="D29" s="73"/>
      <c r="E29" s="73"/>
      <c r="F29" s="73"/>
      <c r="G29" s="72"/>
      <c r="H29" s="72"/>
      <c r="I29" s="74"/>
      <c r="J29" s="87"/>
      <c r="K29" s="87"/>
      <c r="L29" s="87"/>
      <c r="M29" s="87"/>
      <c r="N29" s="74"/>
      <c r="O29" s="75"/>
      <c r="P29" s="88"/>
      <c r="Q29" s="87"/>
      <c r="R29" s="87"/>
      <c r="S29" s="73"/>
      <c r="T29" s="73"/>
      <c r="U29" s="74"/>
      <c r="V29" s="72"/>
      <c r="W29" s="88"/>
      <c r="X29" s="88"/>
      <c r="Y29" s="88"/>
      <c r="Z29" s="73"/>
      <c r="AA29" s="74"/>
      <c r="AB29" s="76"/>
      <c r="AC29" s="72"/>
      <c r="AD29" s="88"/>
      <c r="AE29" s="88"/>
      <c r="AF29" s="73"/>
      <c r="AG29" s="18">
        <f t="shared" si="0"/>
        <v>0</v>
      </c>
      <c r="AH29" s="10"/>
      <c r="AI29" s="10"/>
      <c r="AJ29" s="10"/>
      <c r="AK29" s="10"/>
    </row>
    <row r="30" spans="1:37" x14ac:dyDescent="0.25">
      <c r="A30" s="71"/>
      <c r="B30" s="66"/>
      <c r="C30" s="73"/>
      <c r="D30" s="73"/>
      <c r="E30" s="73"/>
      <c r="F30" s="73"/>
      <c r="G30" s="72"/>
      <c r="H30" s="72"/>
      <c r="I30" s="74"/>
      <c r="J30" s="87"/>
      <c r="K30" s="87"/>
      <c r="L30" s="87"/>
      <c r="M30" s="87"/>
      <c r="N30" s="74"/>
      <c r="O30" s="75"/>
      <c r="P30" s="88"/>
      <c r="Q30" s="87"/>
      <c r="R30" s="87"/>
      <c r="S30" s="73"/>
      <c r="T30" s="73"/>
      <c r="U30" s="74"/>
      <c r="V30" s="72"/>
      <c r="W30" s="88"/>
      <c r="X30" s="88"/>
      <c r="Y30" s="88"/>
      <c r="Z30" s="73"/>
      <c r="AA30" s="74"/>
      <c r="AB30" s="76"/>
      <c r="AC30" s="72"/>
      <c r="AD30" s="88"/>
      <c r="AE30" s="88"/>
      <c r="AF30" s="73"/>
      <c r="AG30" s="18">
        <f t="shared" si="0"/>
        <v>0</v>
      </c>
      <c r="AH30" s="10"/>
      <c r="AI30" s="10"/>
      <c r="AJ30" s="10"/>
      <c r="AK30" s="10"/>
    </row>
    <row r="31" spans="1:37" x14ac:dyDescent="0.25">
      <c r="A31" s="71"/>
      <c r="B31" s="66"/>
      <c r="C31" s="73"/>
      <c r="D31" s="73"/>
      <c r="E31" s="73"/>
      <c r="F31" s="73"/>
      <c r="G31" s="72"/>
      <c r="H31" s="72"/>
      <c r="I31" s="74"/>
      <c r="J31" s="87"/>
      <c r="K31" s="87"/>
      <c r="L31" s="87"/>
      <c r="M31" s="87"/>
      <c r="N31" s="74"/>
      <c r="O31" s="75"/>
      <c r="P31" s="88"/>
      <c r="Q31" s="87"/>
      <c r="R31" s="87"/>
      <c r="S31" s="73"/>
      <c r="T31" s="73"/>
      <c r="U31" s="74"/>
      <c r="V31" s="72"/>
      <c r="W31" s="88"/>
      <c r="X31" s="88"/>
      <c r="Y31" s="88"/>
      <c r="Z31" s="73"/>
      <c r="AA31" s="74"/>
      <c r="AB31" s="76"/>
      <c r="AC31" s="72"/>
      <c r="AD31" s="88"/>
      <c r="AE31" s="88"/>
      <c r="AF31" s="73"/>
      <c r="AG31" s="18">
        <f t="shared" si="0"/>
        <v>0</v>
      </c>
      <c r="AH31" s="10"/>
      <c r="AI31" s="10"/>
      <c r="AJ31" s="10"/>
      <c r="AK31" s="10"/>
    </row>
    <row r="32" spans="1:37" x14ac:dyDescent="0.25">
      <c r="A32" s="71"/>
      <c r="B32" s="66"/>
      <c r="C32" s="73"/>
      <c r="D32" s="73"/>
      <c r="E32" s="73"/>
      <c r="F32" s="73"/>
      <c r="G32" s="72"/>
      <c r="H32" s="72"/>
      <c r="I32" s="74"/>
      <c r="J32" s="87"/>
      <c r="K32" s="87"/>
      <c r="L32" s="87"/>
      <c r="M32" s="87"/>
      <c r="N32" s="74"/>
      <c r="O32" s="75"/>
      <c r="P32" s="88"/>
      <c r="Q32" s="87"/>
      <c r="R32" s="87"/>
      <c r="S32" s="73"/>
      <c r="T32" s="73"/>
      <c r="U32" s="74"/>
      <c r="V32" s="72"/>
      <c r="W32" s="88"/>
      <c r="X32" s="88"/>
      <c r="Y32" s="88"/>
      <c r="Z32" s="73"/>
      <c r="AA32" s="74"/>
      <c r="AB32" s="76"/>
      <c r="AC32" s="72"/>
      <c r="AD32" s="88"/>
      <c r="AE32" s="88"/>
      <c r="AF32" s="73"/>
      <c r="AG32" s="18">
        <f t="shared" si="0"/>
        <v>0</v>
      </c>
      <c r="AH32" s="10"/>
      <c r="AI32" s="10"/>
      <c r="AJ32" s="10"/>
      <c r="AK32" s="10"/>
    </row>
    <row r="33" spans="1:37" x14ac:dyDescent="0.25">
      <c r="A33" s="19" t="s">
        <v>87</v>
      </c>
      <c r="B33" s="107"/>
      <c r="C33" s="43">
        <v>0</v>
      </c>
      <c r="D33" s="43">
        <f>SUM(D22:D32)</f>
        <v>0</v>
      </c>
      <c r="E33" s="43">
        <f t="shared" ref="E33:H33" si="1">SUM(E22:E32)</f>
        <v>0</v>
      </c>
      <c r="F33" s="43">
        <f t="shared" si="1"/>
        <v>0</v>
      </c>
      <c r="G33" s="43">
        <f t="shared" si="1"/>
        <v>0</v>
      </c>
      <c r="H33" s="43">
        <f t="shared" si="1"/>
        <v>0</v>
      </c>
      <c r="I33" s="43">
        <f t="shared" ref="I33" si="2">SUM(I22:I32)</f>
        <v>0</v>
      </c>
      <c r="J33" s="43">
        <f t="shared" ref="J33" si="3">SUM(J22:J32)</f>
        <v>0</v>
      </c>
      <c r="K33" s="43">
        <f t="shared" ref="K33:L33" si="4">SUM(K22:K32)</f>
        <v>0</v>
      </c>
      <c r="L33" s="43">
        <f t="shared" si="4"/>
        <v>0</v>
      </c>
      <c r="M33" s="43">
        <f t="shared" ref="M33" si="5">SUM(M22:M32)</f>
        <v>0</v>
      </c>
      <c r="N33" s="43">
        <f t="shared" ref="N33" si="6">SUM(N22:N32)</f>
        <v>0</v>
      </c>
      <c r="O33" s="43">
        <f t="shared" ref="O33:P33" si="7">SUM(O22:O32)</f>
        <v>0</v>
      </c>
      <c r="P33" s="43">
        <f t="shared" si="7"/>
        <v>0</v>
      </c>
      <c r="Q33" s="43">
        <f t="shared" ref="Q33" si="8">SUM(Q22:Q32)</f>
        <v>0</v>
      </c>
      <c r="R33" s="43">
        <f t="shared" ref="R33" si="9">SUM(R22:R32)</f>
        <v>0</v>
      </c>
      <c r="S33" s="43">
        <f t="shared" ref="S33:T33" si="10">SUM(S22:S32)</f>
        <v>0</v>
      </c>
      <c r="T33" s="43">
        <f t="shared" si="10"/>
        <v>0</v>
      </c>
      <c r="U33" s="43">
        <f t="shared" ref="U33" si="11">SUM(U22:U32)</f>
        <v>0</v>
      </c>
      <c r="V33" s="43">
        <f t="shared" ref="V33" si="12">SUM(V22:V32)</f>
        <v>0</v>
      </c>
      <c r="W33" s="43">
        <f t="shared" ref="W33:X33" si="13">SUM(W22:W32)</f>
        <v>0</v>
      </c>
      <c r="X33" s="43">
        <f t="shared" si="13"/>
        <v>0</v>
      </c>
      <c r="Y33" s="43">
        <f t="shared" ref="Y33" si="14">SUM(Y22:Y32)</f>
        <v>0</v>
      </c>
      <c r="Z33" s="43">
        <f t="shared" ref="Z33" si="15">SUM(Z22:Z32)</f>
        <v>0</v>
      </c>
      <c r="AA33" s="43">
        <f t="shared" ref="AA33" si="16">SUM(AA22:AA32)</f>
        <v>0</v>
      </c>
      <c r="AB33" s="186">
        <v>0</v>
      </c>
      <c r="AC33" s="43">
        <f t="shared" ref="AC33" si="17">SUM(AC22:AC32)</f>
        <v>0</v>
      </c>
      <c r="AD33" s="43">
        <f t="shared" ref="AD33" si="18">SUM(AD22:AD32)</f>
        <v>0</v>
      </c>
      <c r="AE33" s="43">
        <f t="shared" ref="AE33:AF33" si="19">SUM(AE22:AE32)</f>
        <v>0</v>
      </c>
      <c r="AF33" s="43">
        <f t="shared" si="19"/>
        <v>0</v>
      </c>
      <c r="AG33" s="18">
        <f t="shared" ref="AG33" si="20">SUM(AG22:AG32)</f>
        <v>0</v>
      </c>
      <c r="AH33" s="10"/>
      <c r="AI33" s="10"/>
      <c r="AJ33" s="10"/>
      <c r="AK33" s="10"/>
    </row>
    <row r="34" spans="1:37" ht="4.5" customHeight="1" x14ac:dyDescent="0.25">
      <c r="A34" s="61"/>
      <c r="B34" s="21"/>
      <c r="C34" s="44"/>
      <c r="D34" s="44"/>
      <c r="E34" s="44"/>
      <c r="F34" s="44"/>
      <c r="G34" s="44"/>
      <c r="H34" s="44"/>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3"/>
      <c r="AH34" s="10"/>
      <c r="AI34" s="10"/>
      <c r="AJ34" s="10"/>
      <c r="AK34" s="10"/>
    </row>
    <row r="35" spans="1:37" x14ac:dyDescent="0.25">
      <c r="A35" s="62" t="s">
        <v>88</v>
      </c>
      <c r="B35" s="63"/>
      <c r="C35" s="73"/>
      <c r="D35" s="73"/>
      <c r="E35" s="73"/>
      <c r="F35" s="73"/>
      <c r="G35" s="75"/>
      <c r="H35" s="75"/>
      <c r="I35" s="74"/>
      <c r="J35" s="87"/>
      <c r="K35" s="87"/>
      <c r="L35" s="87"/>
      <c r="M35" s="87"/>
      <c r="N35" s="74"/>
      <c r="O35" s="75"/>
      <c r="P35" s="88"/>
      <c r="Q35" s="87"/>
      <c r="R35" s="87"/>
      <c r="S35" s="73"/>
      <c r="T35" s="73"/>
      <c r="U35" s="74"/>
      <c r="V35" s="76"/>
      <c r="W35" s="88"/>
      <c r="X35" s="88"/>
      <c r="Y35" s="88"/>
      <c r="Z35" s="73"/>
      <c r="AA35" s="74"/>
      <c r="AB35" s="76"/>
      <c r="AC35" s="76"/>
      <c r="AD35" s="88"/>
      <c r="AE35" s="88"/>
      <c r="AF35" s="73"/>
      <c r="AG35" s="24">
        <f>SUM(C35:AF35)</f>
        <v>0</v>
      </c>
      <c r="AH35" s="14"/>
      <c r="AI35" s="14"/>
      <c r="AJ35" s="14"/>
      <c r="AK35" s="14"/>
    </row>
    <row r="36" spans="1:37" x14ac:dyDescent="0.25">
      <c r="A36" s="64" t="s">
        <v>89</v>
      </c>
      <c r="B36" s="41"/>
      <c r="C36" s="80"/>
      <c r="D36" s="80"/>
      <c r="E36" s="80"/>
      <c r="F36" s="80"/>
      <c r="G36" s="81"/>
      <c r="H36" s="81"/>
      <c r="I36" s="82">
        <v>8</v>
      </c>
      <c r="J36" s="105"/>
      <c r="K36" s="105"/>
      <c r="L36" s="105"/>
      <c r="M36" s="105"/>
      <c r="N36" s="82"/>
      <c r="O36" s="81"/>
      <c r="P36" s="106"/>
      <c r="Q36" s="105"/>
      <c r="R36" s="105"/>
      <c r="S36" s="80"/>
      <c r="T36" s="80"/>
      <c r="U36" s="82"/>
      <c r="V36" s="83"/>
      <c r="W36" s="106"/>
      <c r="X36" s="106"/>
      <c r="Y36" s="106"/>
      <c r="Z36" s="80"/>
      <c r="AA36" s="82">
        <v>8</v>
      </c>
      <c r="AB36" s="83"/>
      <c r="AC36" s="83"/>
      <c r="AD36" s="106"/>
      <c r="AE36" s="106"/>
      <c r="AF36" s="80"/>
      <c r="AG36" s="42">
        <f>SUM(C36:AF36)</f>
        <v>16</v>
      </c>
      <c r="AH36" s="10"/>
      <c r="AI36" s="10"/>
      <c r="AJ36" s="10"/>
      <c r="AK36" s="10"/>
    </row>
    <row r="37" spans="1:37" x14ac:dyDescent="0.25">
      <c r="A37" s="19" t="s">
        <v>90</v>
      </c>
      <c r="B37" s="20"/>
      <c r="C37" s="18">
        <f>C33+C35+C36</f>
        <v>0</v>
      </c>
      <c r="D37" s="18">
        <f t="shared" ref="D37:AF37" si="21">D33+D35+D36</f>
        <v>0</v>
      </c>
      <c r="E37" s="18">
        <f t="shared" si="21"/>
        <v>0</v>
      </c>
      <c r="F37" s="18">
        <f t="shared" si="21"/>
        <v>0</v>
      </c>
      <c r="G37" s="18">
        <f t="shared" si="21"/>
        <v>0</v>
      </c>
      <c r="H37" s="18">
        <f t="shared" si="21"/>
        <v>0</v>
      </c>
      <c r="I37" s="18">
        <f t="shared" si="21"/>
        <v>8</v>
      </c>
      <c r="J37" s="18">
        <f t="shared" si="21"/>
        <v>0</v>
      </c>
      <c r="K37" s="18">
        <f t="shared" si="21"/>
        <v>0</v>
      </c>
      <c r="L37" s="18">
        <f t="shared" si="21"/>
        <v>0</v>
      </c>
      <c r="M37" s="18">
        <f t="shared" si="21"/>
        <v>0</v>
      </c>
      <c r="N37" s="18">
        <f t="shared" si="21"/>
        <v>0</v>
      </c>
      <c r="O37" s="18">
        <f t="shared" si="21"/>
        <v>0</v>
      </c>
      <c r="P37" s="18">
        <f t="shared" si="21"/>
        <v>0</v>
      </c>
      <c r="Q37" s="18">
        <f t="shared" si="21"/>
        <v>0</v>
      </c>
      <c r="R37" s="18">
        <f t="shared" si="21"/>
        <v>0</v>
      </c>
      <c r="S37" s="18">
        <f t="shared" si="21"/>
        <v>0</v>
      </c>
      <c r="T37" s="18">
        <f t="shared" si="21"/>
        <v>0</v>
      </c>
      <c r="U37" s="18">
        <f t="shared" si="21"/>
        <v>0</v>
      </c>
      <c r="V37" s="18">
        <f t="shared" si="21"/>
        <v>0</v>
      </c>
      <c r="W37" s="18">
        <f t="shared" si="21"/>
        <v>0</v>
      </c>
      <c r="X37" s="18">
        <f t="shared" si="21"/>
        <v>0</v>
      </c>
      <c r="Y37" s="18">
        <f t="shared" si="21"/>
        <v>0</v>
      </c>
      <c r="Z37" s="18">
        <f t="shared" si="21"/>
        <v>0</v>
      </c>
      <c r="AA37" s="18">
        <f t="shared" si="21"/>
        <v>8</v>
      </c>
      <c r="AB37" s="18">
        <f t="shared" si="21"/>
        <v>0</v>
      </c>
      <c r="AC37" s="18">
        <f t="shared" si="21"/>
        <v>0</v>
      </c>
      <c r="AD37" s="18">
        <f t="shared" si="21"/>
        <v>0</v>
      </c>
      <c r="AE37" s="18">
        <f t="shared" si="21"/>
        <v>0</v>
      </c>
      <c r="AF37" s="18">
        <f t="shared" si="21"/>
        <v>0</v>
      </c>
      <c r="AG37" s="18">
        <f>AG33+AG35+AG36</f>
        <v>16</v>
      </c>
      <c r="AH37" s="10" t="s">
        <v>91</v>
      </c>
      <c r="AI37" s="10"/>
      <c r="AJ37" s="10"/>
      <c r="AK37" s="10"/>
    </row>
    <row r="38" spans="1:37"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row>
    <row r="39" spans="1:37"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66" t="s">
        <v>92</v>
      </c>
      <c r="AC39" s="266"/>
      <c r="AD39" s="266"/>
      <c r="AE39" s="266"/>
      <c r="AF39" s="266"/>
      <c r="AG39" s="266"/>
    </row>
    <row r="40" spans="1:37" ht="20.25" customHeight="1"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97" t="s">
        <v>94</v>
      </c>
      <c r="AF40" s="218" t="s">
        <v>95</v>
      </c>
      <c r="AG40" s="219"/>
    </row>
    <row r="41" spans="1:37"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98" t="s">
        <v>97</v>
      </c>
      <c r="AF41" s="220"/>
      <c r="AG41" s="221"/>
    </row>
    <row r="42" spans="1:37"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22">IFERROR(SUMIF($A$22:$A$32,AB42,$AG$22:$AG$32)/$AG$33,"0")</f>
        <v>0</v>
      </c>
      <c r="AE42" s="84"/>
      <c r="AF42" s="59">
        <f t="shared" ref="AF42:AF52" si="23">AD42-AE42</f>
        <v>0</v>
      </c>
      <c r="AG42" s="28" t="str">
        <f t="shared" ref="AG42:AG52" si="24">IF(ABS(AD42-AE42)&lt;=0.05, "OK", "Check")</f>
        <v>OK</v>
      </c>
    </row>
    <row r="43" spans="1:37"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22"/>
        <v>0</v>
      </c>
      <c r="AE43" s="84"/>
      <c r="AF43" s="59">
        <f t="shared" si="23"/>
        <v>0</v>
      </c>
      <c r="AG43" s="28" t="str">
        <f t="shared" si="24"/>
        <v>OK</v>
      </c>
    </row>
    <row r="44" spans="1:37"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22"/>
        <v>0</v>
      </c>
      <c r="AE44" s="84"/>
      <c r="AF44" s="59">
        <f t="shared" si="23"/>
        <v>0</v>
      </c>
      <c r="AG44" s="28" t="str">
        <f t="shared" si="24"/>
        <v>OK</v>
      </c>
    </row>
    <row r="45" spans="1:37"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22"/>
        <v>0</v>
      </c>
      <c r="AE45" s="84"/>
      <c r="AF45" s="59">
        <f t="shared" si="23"/>
        <v>0</v>
      </c>
      <c r="AG45" s="28" t="str">
        <f t="shared" si="24"/>
        <v>OK</v>
      </c>
    </row>
    <row r="46" spans="1:37"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22"/>
        <v>0</v>
      </c>
      <c r="AE46" s="84"/>
      <c r="AF46" s="59">
        <f t="shared" si="23"/>
        <v>0</v>
      </c>
      <c r="AG46" s="28" t="str">
        <f t="shared" si="24"/>
        <v>OK</v>
      </c>
    </row>
    <row r="47" spans="1:37"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22"/>
        <v>0</v>
      </c>
      <c r="AE47" s="84"/>
      <c r="AF47" s="59">
        <f t="shared" si="23"/>
        <v>0</v>
      </c>
      <c r="AG47" s="28" t="str">
        <f t="shared" si="24"/>
        <v>OK</v>
      </c>
    </row>
    <row r="48" spans="1:37" x14ac:dyDescent="0.25">
      <c r="Q48" s="89"/>
      <c r="R48" s="89"/>
      <c r="S48" s="12"/>
      <c r="T48" s="10"/>
      <c r="U48" s="10"/>
      <c r="V48" s="10"/>
      <c r="W48" s="10"/>
      <c r="X48" s="10"/>
      <c r="Y48" s="10"/>
      <c r="Z48" s="10"/>
      <c r="AA48" s="10"/>
      <c r="AB48" s="113"/>
      <c r="AC48" s="47"/>
      <c r="AD48" s="58" t="str">
        <f t="shared" si="22"/>
        <v>0</v>
      </c>
      <c r="AE48" s="84"/>
      <c r="AF48" s="59">
        <f t="shared" si="23"/>
        <v>0</v>
      </c>
      <c r="AG48" s="28" t="str">
        <f t="shared" si="24"/>
        <v>OK</v>
      </c>
    </row>
    <row r="49" spans="1:37" x14ac:dyDescent="0.25">
      <c r="A49" s="86"/>
      <c r="B49" s="12"/>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22"/>
        <v>0</v>
      </c>
      <c r="AE49" s="84"/>
      <c r="AF49" s="59">
        <f t="shared" si="23"/>
        <v>0</v>
      </c>
      <c r="AG49" s="28" t="str">
        <f t="shared" si="24"/>
        <v>OK</v>
      </c>
    </row>
    <row r="50" spans="1:37"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22"/>
        <v>0</v>
      </c>
      <c r="AE50" s="84"/>
      <c r="AF50" s="59">
        <f t="shared" si="23"/>
        <v>0</v>
      </c>
      <c r="AG50" s="28" t="str">
        <f t="shared" si="24"/>
        <v>OK</v>
      </c>
    </row>
    <row r="51" spans="1:37"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22"/>
        <v>0</v>
      </c>
      <c r="AE51" s="84"/>
      <c r="AF51" s="59">
        <f t="shared" si="23"/>
        <v>0</v>
      </c>
      <c r="AG51" s="28" t="str">
        <f t="shared" si="24"/>
        <v>OK</v>
      </c>
    </row>
    <row r="52" spans="1:37"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22"/>
        <v>0</v>
      </c>
      <c r="AE52" s="85"/>
      <c r="AF52" s="60">
        <f t="shared" si="23"/>
        <v>0</v>
      </c>
      <c r="AG52" s="29" t="str">
        <f t="shared" si="24"/>
        <v>OK</v>
      </c>
    </row>
    <row r="53" spans="1:37"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7"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row>
    <row r="55" spans="1:37"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34"/>
    </row>
    <row r="56" spans="1:37"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row>
    <row r="57" spans="1:37"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row>
    <row r="58" spans="1:37"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row>
    <row r="59" spans="1:37"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row>
    <row r="60" spans="1:37"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row>
    <row r="61" spans="1:37"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row>
    <row r="62" spans="1:37"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row>
  </sheetData>
  <sheetProtection algorithmName="SHA-512" hashValue="BO6GPDkuBJiz+23a7rT/hMLHeCne4Y470YxeZjfhQKjeysSJe0Ycps0x88ypDVfEKXhJyHQ3DJTEMCOgQq15WA==" saltValue="QR2H0wknsME3h7y6ogAYKA==" spinCount="100000" sheet="1" objects="1" selectLockedCells="1"/>
  <protectedRanges>
    <protectedRange sqref="B5" name="Range1"/>
  </protectedRanges>
  <mergeCells count="35">
    <mergeCell ref="G49:I49"/>
    <mergeCell ref="O49:P49"/>
    <mergeCell ref="AF8:AK8"/>
    <mergeCell ref="B9:N9"/>
    <mergeCell ref="AB40:AC41"/>
    <mergeCell ref="AF40:AG41"/>
    <mergeCell ref="A41:B41"/>
    <mergeCell ref="G41:I41"/>
    <mergeCell ref="AG9:AK9"/>
    <mergeCell ref="AG10:AK10"/>
    <mergeCell ref="AG11:AK11"/>
    <mergeCell ref="AG12:AK12"/>
    <mergeCell ref="AG13:AK13"/>
    <mergeCell ref="AG14:AK14"/>
    <mergeCell ref="AG15:AK15"/>
    <mergeCell ref="S9:AA9"/>
    <mergeCell ref="B7:N7"/>
    <mergeCell ref="S7:U7"/>
    <mergeCell ref="A1:AH1"/>
    <mergeCell ref="A2:AH2"/>
    <mergeCell ref="B5:N5"/>
    <mergeCell ref="S5:U5"/>
    <mergeCell ref="AF5:AG5"/>
    <mergeCell ref="AB39:AG39"/>
    <mergeCell ref="T10:AA10"/>
    <mergeCell ref="T11:AA11"/>
    <mergeCell ref="T12:AA12"/>
    <mergeCell ref="T13:AA13"/>
    <mergeCell ref="T14:AA14"/>
    <mergeCell ref="T15:AA15"/>
    <mergeCell ref="T16:AA16"/>
    <mergeCell ref="T17:AA17"/>
    <mergeCell ref="T18:AA18"/>
    <mergeCell ref="AG16:AK16"/>
    <mergeCell ref="AG17:AK17"/>
  </mergeCells>
  <conditionalFormatting sqref="AF42:AF52">
    <cfRule type="cellIs" dxfId="29" priority="3" operator="equal">
      <formula>"Check"</formula>
    </cfRule>
  </conditionalFormatting>
  <conditionalFormatting sqref="AG42:AG52">
    <cfRule type="containsText" dxfId="28" priority="1" operator="containsText" text="OK">
      <formula>NOT(ISERROR(SEARCH("OK",AG42)))</formula>
    </cfRule>
    <cfRule type="containsText" dxfId="27" priority="2" operator="containsText" text="Check">
      <formula>NOT(ISERROR(SEARCH("Check",AG42)))</formula>
    </cfRule>
  </conditionalFormatting>
  <pageMargins left="0.7" right="0.7" top="0.75" bottom="0.75" header="0.3" footer="0.3"/>
  <pageSetup orientation="portrait" r:id="rId1"/>
  <ignoredErrors>
    <ignoredError sqref="D33:AA33 AC33:AF33" formulaRange="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8DDD357-86A2-4406-9642-5B75657795C2}">
          <x14:formula1>
            <xm:f>Program!$G$2:$G$13</xm:f>
          </x14:formula1>
          <xm:sqref>S5</xm:sqref>
        </x14:dataValidation>
        <x14:dataValidation type="list" allowBlank="1" showInputMessage="1" showErrorMessage="1" xr:uid="{BCC31C19-EE26-46D4-82A0-BD76F6F00CBD}">
          <x14:formula1>
            <xm:f>Program!$A$2:$A$17</xm:f>
          </x14:formula1>
          <xm:sqref>A23:A32</xm:sqref>
        </x14:dataValidation>
        <x14:dataValidation type="list" allowBlank="1" showInputMessage="1" showErrorMessage="1" xr:uid="{6FFBFDA1-45CB-4B19-8F52-5CD5B95E893A}">
          <x14:formula1>
            <xm:f>Program!$C$3:$C$12</xm:f>
          </x14:formula1>
          <xm:sqref>B23:B32</xm:sqref>
        </x14:dataValidation>
        <x14:dataValidation type="list" allowBlank="1" showDropDown="1" showInputMessage="1" showErrorMessage="1" xr:uid="{A1E34CF4-095F-4598-98CA-4864916EC9ED}">
          <x14:formula1>
            <xm:f>Program!$A$2:$A$17</xm:f>
          </x14:formula1>
          <xm:sqref>A22</xm:sqref>
        </x14:dataValidation>
        <x14:dataValidation type="list" allowBlank="1" showDropDown="1" showInputMessage="1" showErrorMessage="1" xr:uid="{745B90C6-9DC8-4EEA-852A-2021D59CA744}">
          <x14:formula1>
            <xm:f>Program!$C$3:$C$12</xm:f>
          </x14:formula1>
          <xm:sqref>B22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B4C9A-0079-4E5D-97C5-A32276E4F9F6}">
  <dimension ref="A1:AL62"/>
  <sheetViews>
    <sheetView showGridLines="0" workbookViewId="0">
      <selection activeCell="S7" sqref="S7:U7"/>
    </sheetView>
  </sheetViews>
  <sheetFormatPr defaultRowHeight="15" x14ac:dyDescent="0.25"/>
  <cols>
    <col min="1" max="1" width="26.85546875" customWidth="1"/>
    <col min="2" max="2" width="7.140625" customWidth="1"/>
    <col min="3" max="3" width="6.85546875" customWidth="1"/>
    <col min="4" max="28" width="7.140625" customWidth="1"/>
    <col min="29" max="29" width="10" customWidth="1"/>
    <col min="30" max="30" width="9.42578125" customWidth="1"/>
    <col min="31" max="31" width="10.5703125" customWidth="1"/>
    <col min="32" max="34" width="7.140625" customWidth="1"/>
  </cols>
  <sheetData>
    <row r="1" spans="1:38" ht="18.75" customHeight="1"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276" t="str">
        <f>IF('July 2026'!B5="","",'July 2026'!B5)</f>
        <v>Name</v>
      </c>
      <c r="C5" s="276"/>
      <c r="D5" s="276"/>
      <c r="E5" s="276"/>
      <c r="F5" s="276"/>
      <c r="G5" s="276"/>
      <c r="H5" s="276"/>
      <c r="I5" s="276"/>
      <c r="J5" s="276"/>
      <c r="K5" s="276"/>
      <c r="L5" s="276"/>
      <c r="M5" s="276"/>
      <c r="N5" s="276"/>
      <c r="O5" s="10"/>
      <c r="P5" s="13" t="s">
        <v>60</v>
      </c>
      <c r="Q5" s="13"/>
      <c r="R5" s="13"/>
      <c r="S5" s="199" t="s">
        <v>104</v>
      </c>
      <c r="T5" s="199"/>
      <c r="U5" s="199"/>
      <c r="V5" s="27"/>
      <c r="W5" s="27"/>
      <c r="X5" s="27"/>
      <c r="Y5" s="27"/>
      <c r="Z5" s="10"/>
      <c r="AA5" s="10"/>
      <c r="AB5" s="53"/>
      <c r="AC5" s="53"/>
      <c r="AD5" s="53"/>
      <c r="AE5" s="53"/>
      <c r="AF5" s="200"/>
      <c r="AG5" s="200"/>
      <c r="AH5" s="200"/>
      <c r="AI5" s="10"/>
      <c r="AJ5" s="10"/>
      <c r="AK5" s="10"/>
      <c r="AL5" s="10"/>
    </row>
    <row r="6" spans="1:38" x14ac:dyDescent="0.25">
      <c r="A6" s="10"/>
      <c r="B6" s="14"/>
      <c r="C6" s="14"/>
      <c r="D6" s="14"/>
      <c r="E6" s="14"/>
      <c r="F6" s="14"/>
      <c r="G6" s="14"/>
      <c r="H6" s="14"/>
      <c r="I6" s="14"/>
      <c r="J6" s="14"/>
      <c r="K6" s="14"/>
      <c r="L6" s="14"/>
      <c r="M6" s="14"/>
      <c r="N6" s="14"/>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276" t="str">
        <f>IF('July 2026'!B7="","",'July 2026'!B7)</f>
        <v>Position</v>
      </c>
      <c r="C7" s="276"/>
      <c r="D7" s="276"/>
      <c r="E7" s="276"/>
      <c r="F7" s="276"/>
      <c r="G7" s="276"/>
      <c r="H7" s="276"/>
      <c r="I7" s="276"/>
      <c r="J7" s="276"/>
      <c r="K7" s="276"/>
      <c r="L7" s="276"/>
      <c r="M7" s="276"/>
      <c r="N7" s="276"/>
      <c r="O7" s="10"/>
      <c r="P7" s="53" t="s">
        <v>63</v>
      </c>
      <c r="Q7" s="53"/>
      <c r="R7" s="53"/>
      <c r="S7" s="271"/>
      <c r="T7" s="271"/>
      <c r="U7" s="271"/>
      <c r="V7" s="12"/>
      <c r="W7" s="12"/>
      <c r="X7" s="12"/>
      <c r="Y7" s="12"/>
      <c r="Z7" s="14"/>
      <c r="AA7" s="10"/>
      <c r="AB7" s="10"/>
      <c r="AC7" s="10"/>
      <c r="AD7" s="10"/>
      <c r="AE7" s="10"/>
      <c r="AF7" s="10"/>
      <c r="AG7" s="10"/>
      <c r="AH7" s="10"/>
      <c r="AI7" s="10"/>
      <c r="AJ7" s="10"/>
      <c r="AK7" s="10"/>
      <c r="AL7" s="10"/>
    </row>
    <row r="8" spans="1:38" x14ac:dyDescent="0.25">
      <c r="A8" s="10"/>
      <c r="B8" s="14"/>
      <c r="C8" s="14"/>
      <c r="D8" s="14"/>
      <c r="E8" s="14"/>
      <c r="F8" s="14"/>
      <c r="G8" s="14"/>
      <c r="H8" s="14"/>
      <c r="I8" s="14"/>
      <c r="J8" s="14"/>
      <c r="K8" s="14"/>
      <c r="L8" s="14"/>
      <c r="M8" s="14"/>
      <c r="N8" s="14"/>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276" t="str">
        <f>IF('July 2026'!B9="","",'July 2026'!B9)</f>
        <v>Department</v>
      </c>
      <c r="C9" s="276"/>
      <c r="D9" s="276"/>
      <c r="E9" s="276"/>
      <c r="F9" s="276"/>
      <c r="G9" s="276"/>
      <c r="H9" s="276"/>
      <c r="I9" s="276"/>
      <c r="J9" s="276"/>
      <c r="K9" s="276"/>
      <c r="L9" s="276"/>
      <c r="M9" s="276"/>
      <c r="N9" s="276"/>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v>25</v>
      </c>
      <c r="AB21" s="16">
        <v>26</v>
      </c>
      <c r="AC21" s="93">
        <v>27</v>
      </c>
      <c r="AD21" s="40">
        <v>28</v>
      </c>
      <c r="AE21" s="40">
        <v>29</v>
      </c>
      <c r="AF21" s="16">
        <v>30</v>
      </c>
      <c r="AG21" s="16">
        <v>31</v>
      </c>
      <c r="AH21" s="16" t="s">
        <v>85</v>
      </c>
      <c r="AI21" s="10"/>
      <c r="AJ21" s="10"/>
      <c r="AK21" s="10"/>
      <c r="AL21" s="10"/>
    </row>
    <row r="22" spans="1:38" ht="19.5" customHeight="1" x14ac:dyDescent="0.25">
      <c r="A22" s="109" t="s">
        <v>86</v>
      </c>
      <c r="B22" s="110" t="s">
        <v>66</v>
      </c>
      <c r="C22" s="68"/>
      <c r="D22" s="68"/>
      <c r="E22" s="67"/>
      <c r="F22" s="67"/>
      <c r="G22" s="68"/>
      <c r="H22" s="68"/>
      <c r="I22" s="68"/>
      <c r="J22" s="91"/>
      <c r="K22" s="91"/>
      <c r="L22" s="67"/>
      <c r="M22" s="67"/>
      <c r="N22" s="68"/>
      <c r="O22" s="68"/>
      <c r="P22" s="68"/>
      <c r="Q22" s="91"/>
      <c r="R22" s="91"/>
      <c r="S22" s="67"/>
      <c r="T22" s="67"/>
      <c r="U22" s="68"/>
      <c r="V22" s="68"/>
      <c r="W22" s="68"/>
      <c r="X22" s="92"/>
      <c r="Y22" s="92"/>
      <c r="Z22" s="67"/>
      <c r="AA22" s="67"/>
      <c r="AB22" s="68"/>
      <c r="AC22" s="68"/>
      <c r="AD22" s="68"/>
      <c r="AE22" s="92"/>
      <c r="AF22" s="68"/>
      <c r="AG22" s="67"/>
      <c r="AH22" s="17">
        <f t="shared" ref="AH22:AH32" si="0">SUM(D22:AG22)</f>
        <v>0</v>
      </c>
      <c r="AI22" s="10"/>
      <c r="AJ22" s="10"/>
      <c r="AK22" s="10"/>
      <c r="AL22" s="10"/>
    </row>
    <row r="23" spans="1:38" x14ac:dyDescent="0.25">
      <c r="A23" s="71"/>
      <c r="B23" s="66"/>
      <c r="C23" s="73"/>
      <c r="D23" s="73"/>
      <c r="E23" s="72"/>
      <c r="F23" s="72"/>
      <c r="G23" s="73"/>
      <c r="H23" s="73"/>
      <c r="I23" s="73"/>
      <c r="J23" s="87"/>
      <c r="K23" s="87"/>
      <c r="L23" s="72"/>
      <c r="M23" s="72"/>
      <c r="N23" s="73"/>
      <c r="O23" s="73"/>
      <c r="P23" s="73"/>
      <c r="Q23" s="87"/>
      <c r="R23" s="87"/>
      <c r="S23" s="72"/>
      <c r="T23" s="72"/>
      <c r="U23" s="73"/>
      <c r="V23" s="73"/>
      <c r="W23" s="73"/>
      <c r="X23" s="88"/>
      <c r="Y23" s="88"/>
      <c r="Z23" s="72"/>
      <c r="AA23" s="72"/>
      <c r="AB23" s="73"/>
      <c r="AC23" s="73"/>
      <c r="AD23" s="73"/>
      <c r="AE23" s="88"/>
      <c r="AF23" s="73"/>
      <c r="AG23" s="72"/>
      <c r="AH23" s="18">
        <f t="shared" si="0"/>
        <v>0</v>
      </c>
      <c r="AI23" s="10"/>
      <c r="AJ23" s="10"/>
      <c r="AK23" s="10"/>
      <c r="AL23" s="10"/>
    </row>
    <row r="24" spans="1:38" x14ac:dyDescent="0.25">
      <c r="A24" s="77"/>
      <c r="B24" s="66"/>
      <c r="C24" s="73"/>
      <c r="D24" s="73"/>
      <c r="E24" s="72"/>
      <c r="F24" s="72"/>
      <c r="G24" s="73"/>
      <c r="H24" s="73"/>
      <c r="I24" s="73"/>
      <c r="J24" s="87"/>
      <c r="K24" s="87"/>
      <c r="L24" s="72"/>
      <c r="M24" s="72"/>
      <c r="N24" s="73"/>
      <c r="O24" s="73"/>
      <c r="P24" s="73"/>
      <c r="Q24" s="87"/>
      <c r="R24" s="87"/>
      <c r="S24" s="72"/>
      <c r="T24" s="72"/>
      <c r="U24" s="73"/>
      <c r="V24" s="73"/>
      <c r="W24" s="73"/>
      <c r="X24" s="88"/>
      <c r="Y24" s="88"/>
      <c r="Z24" s="72"/>
      <c r="AA24" s="72"/>
      <c r="AB24" s="73"/>
      <c r="AC24" s="73"/>
      <c r="AD24" s="73"/>
      <c r="AE24" s="88"/>
      <c r="AF24" s="73"/>
      <c r="AG24" s="72"/>
      <c r="AH24" s="18">
        <f t="shared" si="0"/>
        <v>0</v>
      </c>
      <c r="AI24" s="10"/>
      <c r="AJ24" s="10"/>
      <c r="AK24" s="10"/>
      <c r="AL24" s="10"/>
    </row>
    <row r="25" spans="1:38" x14ac:dyDescent="0.25">
      <c r="A25" s="71"/>
      <c r="B25" s="66"/>
      <c r="C25" s="73"/>
      <c r="D25" s="73"/>
      <c r="E25" s="72"/>
      <c r="F25" s="72"/>
      <c r="G25" s="73"/>
      <c r="H25" s="73"/>
      <c r="I25" s="73"/>
      <c r="J25" s="87"/>
      <c r="K25" s="87"/>
      <c r="L25" s="72"/>
      <c r="M25" s="72"/>
      <c r="N25" s="73"/>
      <c r="O25" s="73"/>
      <c r="P25" s="73"/>
      <c r="Q25" s="87"/>
      <c r="R25" s="87"/>
      <c r="S25" s="72"/>
      <c r="T25" s="72"/>
      <c r="U25" s="73"/>
      <c r="V25" s="73"/>
      <c r="W25" s="73"/>
      <c r="X25" s="88"/>
      <c r="Y25" s="88"/>
      <c r="Z25" s="72"/>
      <c r="AA25" s="72"/>
      <c r="AB25" s="73"/>
      <c r="AC25" s="73"/>
      <c r="AD25" s="73"/>
      <c r="AE25" s="88"/>
      <c r="AF25" s="73"/>
      <c r="AG25" s="72"/>
      <c r="AH25" s="18">
        <f t="shared" si="0"/>
        <v>0</v>
      </c>
      <c r="AI25" s="10"/>
      <c r="AJ25" s="10"/>
      <c r="AK25" s="10"/>
      <c r="AL25" s="10"/>
    </row>
    <row r="26" spans="1:38" x14ac:dyDescent="0.25">
      <c r="A26" s="78"/>
      <c r="B26" s="66"/>
      <c r="C26" s="73"/>
      <c r="D26" s="73"/>
      <c r="E26" s="72"/>
      <c r="F26" s="72"/>
      <c r="G26" s="73"/>
      <c r="H26" s="73"/>
      <c r="I26" s="73"/>
      <c r="J26" s="87"/>
      <c r="K26" s="87"/>
      <c r="L26" s="72"/>
      <c r="M26" s="72"/>
      <c r="N26" s="73"/>
      <c r="O26" s="73"/>
      <c r="P26" s="73"/>
      <c r="Q26" s="87"/>
      <c r="R26" s="87"/>
      <c r="S26" s="72"/>
      <c r="T26" s="72"/>
      <c r="U26" s="73"/>
      <c r="V26" s="73"/>
      <c r="W26" s="73"/>
      <c r="X26" s="88"/>
      <c r="Y26" s="88"/>
      <c r="Z26" s="72"/>
      <c r="AA26" s="72"/>
      <c r="AB26" s="73"/>
      <c r="AC26" s="73"/>
      <c r="AD26" s="73"/>
      <c r="AE26" s="88"/>
      <c r="AF26" s="73"/>
      <c r="AG26" s="72"/>
      <c r="AH26" s="18">
        <f t="shared" si="0"/>
        <v>0</v>
      </c>
      <c r="AI26" s="10"/>
      <c r="AJ26" s="10"/>
      <c r="AK26" s="10"/>
      <c r="AL26" s="10"/>
    </row>
    <row r="27" spans="1:38" x14ac:dyDescent="0.25">
      <c r="A27" s="71"/>
      <c r="B27" s="66"/>
      <c r="C27" s="73"/>
      <c r="D27" s="73"/>
      <c r="E27" s="72"/>
      <c r="F27" s="72"/>
      <c r="G27" s="73"/>
      <c r="H27" s="73"/>
      <c r="I27" s="73"/>
      <c r="J27" s="87"/>
      <c r="K27" s="87"/>
      <c r="L27" s="72"/>
      <c r="M27" s="72"/>
      <c r="N27" s="73"/>
      <c r="O27" s="73"/>
      <c r="P27" s="73"/>
      <c r="Q27" s="87"/>
      <c r="R27" s="87"/>
      <c r="S27" s="72"/>
      <c r="T27" s="72"/>
      <c r="U27" s="73"/>
      <c r="V27" s="73"/>
      <c r="W27" s="73"/>
      <c r="X27" s="88"/>
      <c r="Y27" s="88"/>
      <c r="Z27" s="72"/>
      <c r="AA27" s="72"/>
      <c r="AB27" s="73"/>
      <c r="AC27" s="73"/>
      <c r="AD27" s="73"/>
      <c r="AE27" s="88"/>
      <c r="AF27" s="73"/>
      <c r="AG27" s="72"/>
      <c r="AH27" s="18">
        <f t="shared" si="0"/>
        <v>0</v>
      </c>
      <c r="AI27" s="10"/>
      <c r="AJ27" s="10"/>
      <c r="AK27" s="10"/>
      <c r="AL27" s="10"/>
    </row>
    <row r="28" spans="1:38" x14ac:dyDescent="0.25">
      <c r="A28" s="71"/>
      <c r="B28" s="66"/>
      <c r="C28" s="73"/>
      <c r="D28" s="73"/>
      <c r="E28" s="72"/>
      <c r="F28" s="72"/>
      <c r="G28" s="73"/>
      <c r="H28" s="73"/>
      <c r="I28" s="73"/>
      <c r="J28" s="87"/>
      <c r="K28" s="87"/>
      <c r="L28" s="72"/>
      <c r="M28" s="72"/>
      <c r="N28" s="73"/>
      <c r="O28" s="73"/>
      <c r="P28" s="73"/>
      <c r="Q28" s="87"/>
      <c r="R28" s="87"/>
      <c r="S28" s="72"/>
      <c r="T28" s="72"/>
      <c r="U28" s="73"/>
      <c r="V28" s="73"/>
      <c r="W28" s="73"/>
      <c r="X28" s="88"/>
      <c r="Y28" s="88"/>
      <c r="Z28" s="72"/>
      <c r="AA28" s="72"/>
      <c r="AB28" s="73"/>
      <c r="AC28" s="73"/>
      <c r="AD28" s="73"/>
      <c r="AE28" s="88"/>
      <c r="AF28" s="73"/>
      <c r="AG28" s="72"/>
      <c r="AH28" s="18">
        <f t="shared" si="0"/>
        <v>0</v>
      </c>
      <c r="AI28" s="10"/>
      <c r="AJ28" s="10"/>
      <c r="AK28" s="10"/>
      <c r="AL28" s="10"/>
    </row>
    <row r="29" spans="1:38" x14ac:dyDescent="0.25">
      <c r="A29" s="71"/>
      <c r="B29" s="66"/>
      <c r="C29" s="73"/>
      <c r="D29" s="73"/>
      <c r="E29" s="72"/>
      <c r="F29" s="72"/>
      <c r="G29" s="73"/>
      <c r="H29" s="73"/>
      <c r="I29" s="73"/>
      <c r="J29" s="87"/>
      <c r="K29" s="87"/>
      <c r="L29" s="72"/>
      <c r="M29" s="72"/>
      <c r="N29" s="73"/>
      <c r="O29" s="73"/>
      <c r="P29" s="73"/>
      <c r="Q29" s="87"/>
      <c r="R29" s="87"/>
      <c r="S29" s="72"/>
      <c r="T29" s="72"/>
      <c r="U29" s="73"/>
      <c r="V29" s="73"/>
      <c r="W29" s="73"/>
      <c r="X29" s="88"/>
      <c r="Y29" s="88"/>
      <c r="Z29" s="72"/>
      <c r="AA29" s="72"/>
      <c r="AB29" s="73"/>
      <c r="AC29" s="73"/>
      <c r="AD29" s="73"/>
      <c r="AE29" s="88"/>
      <c r="AF29" s="73"/>
      <c r="AG29" s="72"/>
      <c r="AH29" s="18">
        <f t="shared" si="0"/>
        <v>0</v>
      </c>
      <c r="AI29" s="10"/>
      <c r="AJ29" s="10"/>
      <c r="AK29" s="10"/>
      <c r="AL29" s="10"/>
    </row>
    <row r="30" spans="1:38" x14ac:dyDescent="0.25">
      <c r="A30" s="71"/>
      <c r="B30" s="66"/>
      <c r="C30" s="73"/>
      <c r="D30" s="73"/>
      <c r="E30" s="72"/>
      <c r="F30" s="72"/>
      <c r="G30" s="73"/>
      <c r="H30" s="73"/>
      <c r="I30" s="73"/>
      <c r="J30" s="87"/>
      <c r="K30" s="87"/>
      <c r="L30" s="72"/>
      <c r="M30" s="72"/>
      <c r="N30" s="73"/>
      <c r="O30" s="73"/>
      <c r="P30" s="73"/>
      <c r="Q30" s="87"/>
      <c r="R30" s="87"/>
      <c r="S30" s="72"/>
      <c r="T30" s="72"/>
      <c r="U30" s="73"/>
      <c r="V30" s="73"/>
      <c r="W30" s="73"/>
      <c r="X30" s="88"/>
      <c r="Y30" s="88"/>
      <c r="Z30" s="72"/>
      <c r="AA30" s="72"/>
      <c r="AB30" s="73"/>
      <c r="AC30" s="73"/>
      <c r="AD30" s="73"/>
      <c r="AE30" s="88"/>
      <c r="AF30" s="73"/>
      <c r="AG30" s="72"/>
      <c r="AH30" s="18">
        <f t="shared" si="0"/>
        <v>0</v>
      </c>
      <c r="AI30" s="10"/>
      <c r="AJ30" s="10"/>
      <c r="AK30" s="10"/>
      <c r="AL30" s="10"/>
    </row>
    <row r="31" spans="1:38" x14ac:dyDescent="0.25">
      <c r="A31" s="71"/>
      <c r="B31" s="66"/>
      <c r="C31" s="73"/>
      <c r="D31" s="73"/>
      <c r="E31" s="72"/>
      <c r="F31" s="72"/>
      <c r="G31" s="73"/>
      <c r="H31" s="73"/>
      <c r="I31" s="73"/>
      <c r="J31" s="87"/>
      <c r="K31" s="87"/>
      <c r="L31" s="72"/>
      <c r="M31" s="72"/>
      <c r="N31" s="73"/>
      <c r="O31" s="73"/>
      <c r="P31" s="73"/>
      <c r="Q31" s="87"/>
      <c r="R31" s="87"/>
      <c r="S31" s="72"/>
      <c r="T31" s="72"/>
      <c r="U31" s="73"/>
      <c r="V31" s="73"/>
      <c r="W31" s="73"/>
      <c r="X31" s="88"/>
      <c r="Y31" s="88"/>
      <c r="Z31" s="72"/>
      <c r="AA31" s="72"/>
      <c r="AB31" s="73"/>
      <c r="AC31" s="73"/>
      <c r="AD31" s="73"/>
      <c r="AE31" s="88"/>
      <c r="AF31" s="73"/>
      <c r="AG31" s="72"/>
      <c r="AH31" s="18">
        <f t="shared" si="0"/>
        <v>0</v>
      </c>
      <c r="AI31" s="10"/>
      <c r="AJ31" s="10"/>
      <c r="AK31" s="10"/>
      <c r="AL31" s="10"/>
    </row>
    <row r="32" spans="1:38" x14ac:dyDescent="0.25">
      <c r="A32" s="71"/>
      <c r="B32" s="66"/>
      <c r="C32" s="73"/>
      <c r="D32" s="73"/>
      <c r="E32" s="72"/>
      <c r="F32" s="72"/>
      <c r="G32" s="73"/>
      <c r="H32" s="73"/>
      <c r="I32" s="73"/>
      <c r="J32" s="87"/>
      <c r="K32" s="87"/>
      <c r="L32" s="72"/>
      <c r="M32" s="72"/>
      <c r="N32" s="73"/>
      <c r="O32" s="73"/>
      <c r="P32" s="73"/>
      <c r="Q32" s="87"/>
      <c r="R32" s="87"/>
      <c r="S32" s="72"/>
      <c r="T32" s="72"/>
      <c r="U32" s="73"/>
      <c r="V32" s="73"/>
      <c r="W32" s="73"/>
      <c r="X32" s="88"/>
      <c r="Y32" s="88"/>
      <c r="Z32" s="72"/>
      <c r="AA32" s="72"/>
      <c r="AB32" s="73"/>
      <c r="AC32" s="73"/>
      <c r="AD32" s="73"/>
      <c r="AE32" s="88"/>
      <c r="AF32" s="73"/>
      <c r="AG32" s="72"/>
      <c r="AH32" s="18">
        <f t="shared" si="0"/>
        <v>0</v>
      </c>
      <c r="AI32" s="10"/>
      <c r="AJ32" s="10"/>
      <c r="AK32" s="10"/>
      <c r="AL32" s="10"/>
    </row>
    <row r="33" spans="1:38" x14ac:dyDescent="0.25">
      <c r="A33" s="19" t="s">
        <v>87</v>
      </c>
      <c r="B33" s="107"/>
      <c r="C33" s="43">
        <f>SUM(C22:C32)</f>
        <v>0</v>
      </c>
      <c r="D33" s="43">
        <f>SUM(D22:D32)</f>
        <v>0</v>
      </c>
      <c r="E33" s="43">
        <f t="shared" ref="E33:AD33" si="1">SUM(E22:E32)</f>
        <v>0</v>
      </c>
      <c r="F33" s="43">
        <f t="shared" si="1"/>
        <v>0</v>
      </c>
      <c r="G33" s="43">
        <f t="shared" si="1"/>
        <v>0</v>
      </c>
      <c r="H33" s="43">
        <f t="shared" si="1"/>
        <v>0</v>
      </c>
      <c r="I33" s="43">
        <f t="shared" si="1"/>
        <v>0</v>
      </c>
      <c r="J33" s="43">
        <f t="shared" si="1"/>
        <v>0</v>
      </c>
      <c r="K33" s="43">
        <f t="shared" si="1"/>
        <v>0</v>
      </c>
      <c r="L33" s="43">
        <f t="shared" si="1"/>
        <v>0</v>
      </c>
      <c r="M33" s="43">
        <f t="shared" ref="M33:N33" si="2">SUM(M22:M32)</f>
        <v>0</v>
      </c>
      <c r="N33" s="43">
        <f t="shared" si="2"/>
        <v>0</v>
      </c>
      <c r="O33" s="43">
        <f t="shared" si="1"/>
        <v>0</v>
      </c>
      <c r="P33" s="43">
        <f t="shared" si="1"/>
        <v>0</v>
      </c>
      <c r="Q33" s="43">
        <f t="shared" si="1"/>
        <v>0</v>
      </c>
      <c r="R33" s="43">
        <f t="shared" si="1"/>
        <v>0</v>
      </c>
      <c r="S33" s="43">
        <f t="shared" si="1"/>
        <v>0</v>
      </c>
      <c r="T33" s="43">
        <f t="shared" ref="T33:U33" si="3">SUM(T22:T32)</f>
        <v>0</v>
      </c>
      <c r="U33" s="43">
        <f t="shared" si="3"/>
        <v>0</v>
      </c>
      <c r="V33" s="43">
        <f t="shared" si="1"/>
        <v>0</v>
      </c>
      <c r="W33" s="43">
        <f t="shared" si="1"/>
        <v>0</v>
      </c>
      <c r="X33" s="43">
        <f t="shared" si="1"/>
        <v>0</v>
      </c>
      <c r="Y33" s="43">
        <f t="shared" si="1"/>
        <v>0</v>
      </c>
      <c r="Z33" s="43">
        <f t="shared" si="1"/>
        <v>0</v>
      </c>
      <c r="AA33" s="43">
        <f t="shared" ref="AA33:AB33" si="4">SUM(AA22:AA32)</f>
        <v>0</v>
      </c>
      <c r="AB33" s="43">
        <f t="shared" si="4"/>
        <v>0</v>
      </c>
      <c r="AC33" s="43">
        <f t="shared" si="1"/>
        <v>0</v>
      </c>
      <c r="AD33" s="43">
        <f t="shared" si="1"/>
        <v>0</v>
      </c>
      <c r="AE33" s="43">
        <f t="shared" ref="AE33:AF33" si="5">SUM(AE22:AE32)</f>
        <v>0</v>
      </c>
      <c r="AF33" s="43">
        <f t="shared" si="5"/>
        <v>0</v>
      </c>
      <c r="AG33" s="43">
        <f t="shared" ref="AG33:AH33" si="6">SUM(AG22:AG32)</f>
        <v>0</v>
      </c>
      <c r="AH33" s="18">
        <f t="shared" si="6"/>
        <v>0</v>
      </c>
      <c r="AI33" s="10"/>
      <c r="AJ33" s="10"/>
      <c r="AK33" s="10"/>
      <c r="AL33" s="10"/>
    </row>
    <row r="34" spans="1:38" x14ac:dyDescent="0.25">
      <c r="A34" s="61"/>
      <c r="B34" s="189"/>
      <c r="C34" s="44"/>
      <c r="D34" s="44"/>
      <c r="E34" s="44"/>
      <c r="F34" s="44"/>
      <c r="G34" s="44"/>
      <c r="H34" s="44"/>
      <c r="I34" s="44"/>
      <c r="J34" s="22"/>
      <c r="K34" s="22"/>
      <c r="L34" s="44"/>
      <c r="M34" s="44"/>
      <c r="N34" s="44"/>
      <c r="O34" s="44"/>
      <c r="P34" s="44"/>
      <c r="Q34" s="22"/>
      <c r="R34" s="22"/>
      <c r="S34" s="44"/>
      <c r="T34" s="44"/>
      <c r="U34" s="44"/>
      <c r="V34" s="44"/>
      <c r="W34" s="44"/>
      <c r="X34" s="22"/>
      <c r="Y34" s="22"/>
      <c r="Z34" s="44"/>
      <c r="AA34" s="44"/>
      <c r="AB34" s="44"/>
      <c r="AC34" s="44"/>
      <c r="AD34" s="44"/>
      <c r="AE34" s="22"/>
      <c r="AF34" s="22"/>
      <c r="AG34" s="44"/>
      <c r="AH34" s="23"/>
      <c r="AI34" s="10"/>
      <c r="AJ34" s="10"/>
      <c r="AK34" s="10"/>
      <c r="AL34" s="10"/>
    </row>
    <row r="35" spans="1:38" x14ac:dyDescent="0.25">
      <c r="A35" s="188" t="s">
        <v>88</v>
      </c>
      <c r="B35" s="187"/>
      <c r="C35" s="87"/>
      <c r="D35" s="73"/>
      <c r="E35" s="72"/>
      <c r="F35" s="72"/>
      <c r="G35" s="73"/>
      <c r="H35" s="73"/>
      <c r="I35" s="73"/>
      <c r="J35" s="87"/>
      <c r="K35" s="87"/>
      <c r="L35" s="72"/>
      <c r="M35" s="72"/>
      <c r="N35" s="73"/>
      <c r="O35" s="73"/>
      <c r="P35" s="73"/>
      <c r="Q35" s="87"/>
      <c r="R35" s="87"/>
      <c r="S35" s="72"/>
      <c r="T35" s="72"/>
      <c r="U35" s="73"/>
      <c r="V35" s="73"/>
      <c r="W35" s="73"/>
      <c r="X35" s="88"/>
      <c r="Y35" s="88"/>
      <c r="Z35" s="72"/>
      <c r="AA35" s="72"/>
      <c r="AB35" s="73"/>
      <c r="AC35" s="73"/>
      <c r="AD35" s="73"/>
      <c r="AE35" s="88"/>
      <c r="AF35" s="73"/>
      <c r="AG35" s="72"/>
      <c r="AH35" s="24">
        <f>SUM(D35:AG35)</f>
        <v>0</v>
      </c>
      <c r="AI35" s="14"/>
      <c r="AJ35" s="14"/>
      <c r="AK35" s="14"/>
      <c r="AL35" s="14"/>
    </row>
    <row r="36" spans="1:38" x14ac:dyDescent="0.25">
      <c r="A36" s="64" t="s">
        <v>89</v>
      </c>
      <c r="B36" s="129"/>
      <c r="C36" s="80"/>
      <c r="D36" s="80"/>
      <c r="E36" s="79"/>
      <c r="F36" s="79"/>
      <c r="G36" s="80"/>
      <c r="H36" s="80"/>
      <c r="I36" s="80"/>
      <c r="J36" s="105"/>
      <c r="K36" s="105"/>
      <c r="L36" s="79"/>
      <c r="M36" s="79"/>
      <c r="N36" s="80"/>
      <c r="O36" s="80"/>
      <c r="P36" s="80"/>
      <c r="Q36" s="105"/>
      <c r="R36" s="105"/>
      <c r="S36" s="79"/>
      <c r="T36" s="79"/>
      <c r="U36" s="80"/>
      <c r="V36" s="80"/>
      <c r="W36" s="80"/>
      <c r="X36" s="106"/>
      <c r="Y36" s="106"/>
      <c r="Z36" s="79"/>
      <c r="AA36" s="79"/>
      <c r="AB36" s="80"/>
      <c r="AC36" s="80"/>
      <c r="AD36" s="80"/>
      <c r="AE36" s="106"/>
      <c r="AF36" s="80"/>
      <c r="AG36" s="79"/>
      <c r="AH36" s="42">
        <f>SUM(D36:AG36)</f>
        <v>0</v>
      </c>
      <c r="AI36" s="10"/>
      <c r="AJ36" s="10"/>
      <c r="AK36" s="10"/>
      <c r="AL36" s="10"/>
    </row>
    <row r="37" spans="1:38" x14ac:dyDescent="0.25">
      <c r="A37" s="19" t="s">
        <v>90</v>
      </c>
      <c r="B37" s="20"/>
      <c r="C37" s="18">
        <f t="shared" ref="C37" si="7">C33+C35+C36</f>
        <v>0</v>
      </c>
      <c r="D37" s="18">
        <f t="shared" ref="D37:AF37" si="8">D33+D35+D36</f>
        <v>0</v>
      </c>
      <c r="E37" s="18">
        <f t="shared" si="8"/>
        <v>0</v>
      </c>
      <c r="F37" s="18">
        <f t="shared" si="8"/>
        <v>0</v>
      </c>
      <c r="G37" s="18">
        <f t="shared" si="8"/>
        <v>0</v>
      </c>
      <c r="H37" s="18">
        <f t="shared" si="8"/>
        <v>0</v>
      </c>
      <c r="I37" s="18">
        <f t="shared" si="8"/>
        <v>0</v>
      </c>
      <c r="J37" s="18">
        <f t="shared" si="8"/>
        <v>0</v>
      </c>
      <c r="K37" s="18">
        <f t="shared" si="8"/>
        <v>0</v>
      </c>
      <c r="L37" s="18">
        <f t="shared" si="8"/>
        <v>0</v>
      </c>
      <c r="M37" s="18">
        <f t="shared" ref="M37:N37" si="9">M33+M35+M36</f>
        <v>0</v>
      </c>
      <c r="N37" s="18">
        <f t="shared" si="9"/>
        <v>0</v>
      </c>
      <c r="O37" s="18">
        <f t="shared" si="8"/>
        <v>0</v>
      </c>
      <c r="P37" s="18">
        <f t="shared" si="8"/>
        <v>0</v>
      </c>
      <c r="Q37" s="18">
        <f t="shared" si="8"/>
        <v>0</v>
      </c>
      <c r="R37" s="18">
        <f t="shared" si="8"/>
        <v>0</v>
      </c>
      <c r="S37" s="18">
        <f t="shared" si="8"/>
        <v>0</v>
      </c>
      <c r="T37" s="18">
        <f t="shared" ref="T37:U37" si="10">T33+T35+T36</f>
        <v>0</v>
      </c>
      <c r="U37" s="18">
        <f t="shared" si="10"/>
        <v>0</v>
      </c>
      <c r="V37" s="18">
        <f t="shared" si="8"/>
        <v>0</v>
      </c>
      <c r="W37" s="18">
        <f t="shared" si="8"/>
        <v>0</v>
      </c>
      <c r="X37" s="18">
        <f t="shared" si="8"/>
        <v>0</v>
      </c>
      <c r="Y37" s="18">
        <f t="shared" si="8"/>
        <v>0</v>
      </c>
      <c r="Z37" s="18">
        <f t="shared" si="8"/>
        <v>0</v>
      </c>
      <c r="AA37" s="18">
        <f t="shared" ref="AA37:AB37" si="11">AA33+AA35+AA36</f>
        <v>0</v>
      </c>
      <c r="AB37" s="18">
        <f t="shared" si="11"/>
        <v>0</v>
      </c>
      <c r="AC37" s="18">
        <f t="shared" si="8"/>
        <v>0</v>
      </c>
      <c r="AD37" s="18">
        <f t="shared" si="8"/>
        <v>0</v>
      </c>
      <c r="AE37" s="18">
        <f t="shared" si="8"/>
        <v>0</v>
      </c>
      <c r="AF37" s="18">
        <f t="shared" si="8"/>
        <v>0</v>
      </c>
      <c r="AG37" s="18">
        <f t="shared" ref="AG37" si="12">AG33+AG35+AG36</f>
        <v>0</v>
      </c>
      <c r="AH37" s="18">
        <f>AH33+AH35+AH36</f>
        <v>0</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13">IFERROR(SUMIF($A$22:$A$32,AB42,$AH$22:$AH$32)/$AH$33,"0")</f>
        <v>0</v>
      </c>
      <c r="AE42" s="84"/>
      <c r="AF42" s="59">
        <f t="shared" ref="AF42:AF52" si="14">AD42-AE42</f>
        <v>0</v>
      </c>
      <c r="AG42" s="28" t="str">
        <f t="shared" ref="AG42:AG52" si="1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13"/>
        <v>0</v>
      </c>
      <c r="AE43" s="84"/>
      <c r="AF43" s="59">
        <f t="shared" si="14"/>
        <v>0</v>
      </c>
      <c r="AG43" s="28" t="str">
        <f t="shared" si="1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13"/>
        <v>0</v>
      </c>
      <c r="AE44" s="84"/>
      <c r="AF44" s="59">
        <f t="shared" si="14"/>
        <v>0</v>
      </c>
      <c r="AG44" s="28" t="str">
        <f t="shared" si="1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13"/>
        <v>0</v>
      </c>
      <c r="AE45" s="84"/>
      <c r="AF45" s="59">
        <f t="shared" si="14"/>
        <v>0</v>
      </c>
      <c r="AG45" s="28" t="str">
        <f t="shared" si="1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13"/>
        <v>0</v>
      </c>
      <c r="AE46" s="84"/>
      <c r="AF46" s="59">
        <f t="shared" si="14"/>
        <v>0</v>
      </c>
      <c r="AG46" s="28" t="str">
        <f t="shared" si="1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13"/>
        <v>0</v>
      </c>
      <c r="AE47" s="84"/>
      <c r="AF47" s="59">
        <f t="shared" si="14"/>
        <v>0</v>
      </c>
      <c r="AG47" s="28" t="str">
        <f t="shared" si="15"/>
        <v>OK</v>
      </c>
    </row>
    <row r="48" spans="1:38" x14ac:dyDescent="0.25">
      <c r="Q48" s="89"/>
      <c r="R48" s="89"/>
      <c r="S48" s="12"/>
      <c r="T48" s="10"/>
      <c r="U48" s="10"/>
      <c r="V48" s="10"/>
      <c r="W48" s="10"/>
      <c r="X48" s="10"/>
      <c r="Y48" s="10"/>
      <c r="Z48" s="10"/>
      <c r="AA48" s="10"/>
      <c r="AB48" s="113"/>
      <c r="AC48" s="47"/>
      <c r="AD48" s="58" t="str">
        <f t="shared" si="13"/>
        <v>0</v>
      </c>
      <c r="AE48" s="84"/>
      <c r="AF48" s="59">
        <f t="shared" si="14"/>
        <v>0</v>
      </c>
      <c r="AG48" s="28" t="str">
        <f t="shared" si="1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13"/>
        <v>0</v>
      </c>
      <c r="AE49" s="84"/>
      <c r="AF49" s="59">
        <f t="shared" si="14"/>
        <v>0</v>
      </c>
      <c r="AG49" s="28" t="str">
        <f t="shared" si="1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13"/>
        <v>0</v>
      </c>
      <c r="AE50" s="84"/>
      <c r="AF50" s="59">
        <f t="shared" si="14"/>
        <v>0</v>
      </c>
      <c r="AG50" s="28" t="str">
        <f t="shared" si="1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13"/>
        <v>0</v>
      </c>
      <c r="AE51" s="84"/>
      <c r="AF51" s="59">
        <f t="shared" si="14"/>
        <v>0</v>
      </c>
      <c r="AG51" s="28" t="str">
        <f t="shared" si="1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13"/>
        <v>0</v>
      </c>
      <c r="AE52" s="85"/>
      <c r="AF52" s="60">
        <f t="shared" si="14"/>
        <v>0</v>
      </c>
      <c r="AG52" s="29" t="str">
        <f t="shared" si="1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nmbkhwsgdhUXgu1g1begb7z3IJFqn2MQCM6YoQ+vzFq91IGYocUK+T0q2rUo9B4i3PAWZC7UNe8kusUifSWH4A==" saltValue="DeUN7YzO0I4e03fiRdxs+A==" spinCount="100000" sheet="1" objects="1" selectLockedCells="1"/>
  <protectedRanges>
    <protectedRange sqref="B5" name="Range1"/>
  </protectedRanges>
  <mergeCells count="35">
    <mergeCell ref="A41:B41"/>
    <mergeCell ref="G41:I41"/>
    <mergeCell ref="G49:I49"/>
    <mergeCell ref="O49:P49"/>
    <mergeCell ref="AF40:AG41"/>
    <mergeCell ref="AB39:AG39"/>
    <mergeCell ref="T17:AA17"/>
    <mergeCell ref="AH17:AL17"/>
    <mergeCell ref="T18:AA18"/>
    <mergeCell ref="AB40:AC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26" priority="3" operator="equal">
      <formula>"Check"</formula>
    </cfRule>
  </conditionalFormatting>
  <conditionalFormatting sqref="AG42:AG52">
    <cfRule type="containsText" dxfId="25" priority="1" operator="containsText" text="OK">
      <formula>NOT(ISERROR(SEARCH("OK",AG42)))</formula>
    </cfRule>
    <cfRule type="containsText" dxfId="24"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DropDown="1" showInputMessage="1" showErrorMessage="1" xr:uid="{BE804FF9-74ED-46F5-8176-3296340ECA13}">
          <x14:formula1>
            <xm:f>Program!$C$3:$C$12</xm:f>
          </x14:formula1>
          <xm:sqref>B22</xm:sqref>
        </x14:dataValidation>
        <x14:dataValidation type="list" allowBlank="1" showDropDown="1" showInputMessage="1" showErrorMessage="1" xr:uid="{695B83F1-945B-4EB1-94E4-B99E1D1BB4A7}">
          <x14:formula1>
            <xm:f>Program!$A$2:$A$17</xm:f>
          </x14:formula1>
          <xm:sqref>A22</xm:sqref>
        </x14:dataValidation>
        <x14:dataValidation type="list" allowBlank="1" showInputMessage="1" showErrorMessage="1" xr:uid="{FFEF0EB7-092A-4367-838A-ECA216558C14}">
          <x14:formula1>
            <xm:f>Program!$C$3:$C$12</xm:f>
          </x14:formula1>
          <xm:sqref>B23:B32</xm:sqref>
        </x14:dataValidation>
        <x14:dataValidation type="list" allowBlank="1" showInputMessage="1" showErrorMessage="1" xr:uid="{C70FD82A-55B4-442F-A5EA-BF99B34840FF}">
          <x14:formula1>
            <xm:f>Program!$A$2:$A$17</xm:f>
          </x14:formula1>
          <xm:sqref>A23:A32</xm:sqref>
        </x14:dataValidation>
        <x14:dataValidation type="list" allowBlank="1" showInputMessage="1" showErrorMessage="1" xr:uid="{C2456E85-20EC-4CC4-A49D-B9022EE0110B}">
          <x14:formula1>
            <xm:f>Program!$G$2:$G$13</xm:f>
          </x14:formula1>
          <xm:sqref>S5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0A66F-D9F1-4C50-BA2A-93BCFA97DDE2}">
  <dimension ref="A1:AL62"/>
  <sheetViews>
    <sheetView showGridLines="0" workbookViewId="0">
      <selection activeCell="T13" sqref="T13:AA13"/>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276" t="str">
        <f>IF('July 2026'!B5="","",'July 2026'!B5)</f>
        <v>Name</v>
      </c>
      <c r="C5" s="276"/>
      <c r="D5" s="276"/>
      <c r="E5" s="276"/>
      <c r="F5" s="276"/>
      <c r="G5" s="276"/>
      <c r="H5" s="276"/>
      <c r="I5" s="276"/>
      <c r="J5" s="276"/>
      <c r="K5" s="276"/>
      <c r="L5" s="276"/>
      <c r="M5" s="276"/>
      <c r="N5" s="276"/>
      <c r="O5" s="10"/>
      <c r="P5" s="13" t="s">
        <v>60</v>
      </c>
      <c r="Q5" s="13"/>
      <c r="R5" s="13"/>
      <c r="S5" s="199" t="s">
        <v>106</v>
      </c>
      <c r="T5" s="199"/>
      <c r="U5" s="199"/>
      <c r="V5" s="27"/>
      <c r="W5" s="27"/>
      <c r="X5" s="27"/>
      <c r="Y5" s="27"/>
      <c r="Z5" s="10"/>
      <c r="AA5" s="10"/>
      <c r="AB5" s="53"/>
      <c r="AC5" s="53"/>
      <c r="AD5" s="53"/>
      <c r="AE5" s="53"/>
      <c r="AF5" s="200"/>
      <c r="AG5" s="200"/>
      <c r="AH5" s="200"/>
      <c r="AI5" s="10"/>
      <c r="AJ5" s="10"/>
      <c r="AK5" s="10"/>
      <c r="AL5" s="10"/>
    </row>
    <row r="6" spans="1:38" x14ac:dyDescent="0.25">
      <c r="A6" s="10"/>
      <c r="B6" s="277"/>
      <c r="C6" s="277"/>
      <c r="D6" s="277"/>
      <c r="E6" s="277"/>
      <c r="F6" s="277"/>
      <c r="G6" s="277"/>
      <c r="H6" s="277"/>
      <c r="I6" s="277"/>
      <c r="J6" s="277"/>
      <c r="K6" s="277"/>
      <c r="L6" s="277"/>
      <c r="M6" s="277"/>
      <c r="N6" s="277"/>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276" t="str">
        <f>IF('July 2026'!B7="","",'July 2026'!B7)</f>
        <v>Position</v>
      </c>
      <c r="C7" s="276"/>
      <c r="D7" s="276"/>
      <c r="E7" s="276"/>
      <c r="F7" s="276"/>
      <c r="G7" s="276"/>
      <c r="H7" s="276"/>
      <c r="I7" s="276"/>
      <c r="J7" s="276"/>
      <c r="K7" s="276"/>
      <c r="L7" s="276"/>
      <c r="M7" s="276"/>
      <c r="N7" s="276"/>
      <c r="O7" s="10"/>
      <c r="P7" s="53" t="s">
        <v>63</v>
      </c>
      <c r="Q7" s="53"/>
      <c r="R7" s="53"/>
      <c r="S7" s="271"/>
      <c r="T7" s="271"/>
      <c r="U7" s="271"/>
      <c r="V7" s="12"/>
      <c r="W7" s="12"/>
      <c r="X7" s="12"/>
      <c r="Y7" s="12"/>
      <c r="Z7" s="14"/>
      <c r="AA7" s="10"/>
      <c r="AB7" s="10"/>
      <c r="AC7" s="10"/>
      <c r="AD7" s="10"/>
      <c r="AE7" s="10"/>
      <c r="AF7" s="10"/>
      <c r="AG7" s="10"/>
      <c r="AH7" s="10"/>
      <c r="AI7" s="10"/>
      <c r="AJ7" s="10"/>
      <c r="AK7" s="10"/>
      <c r="AL7" s="10"/>
    </row>
    <row r="8" spans="1:38" ht="15.75" thickBot="1" x14ac:dyDescent="0.3">
      <c r="A8" s="10"/>
      <c r="B8" s="277"/>
      <c r="C8" s="277"/>
      <c r="D8" s="277"/>
      <c r="E8" s="277"/>
      <c r="F8" s="277"/>
      <c r="G8" s="277"/>
      <c r="H8" s="277"/>
      <c r="I8" s="277"/>
      <c r="J8" s="277"/>
      <c r="K8" s="277"/>
      <c r="L8" s="277"/>
      <c r="M8" s="277"/>
      <c r="N8" s="277"/>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276" t="str">
        <f>IF('July 2026'!B9="","",'July 2026'!B9)</f>
        <v>Department</v>
      </c>
      <c r="C9" s="276"/>
      <c r="D9" s="276"/>
      <c r="E9" s="276"/>
      <c r="F9" s="276"/>
      <c r="G9" s="276"/>
      <c r="H9" s="276"/>
      <c r="I9" s="276"/>
      <c r="J9" s="276"/>
      <c r="K9" s="276"/>
      <c r="L9" s="276"/>
      <c r="M9" s="276"/>
      <c r="N9" s="276"/>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ht="15.75" thickBot="1" x14ac:dyDescent="0.3">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ht="15.75" thickBot="1" x14ac:dyDescent="0.3">
      <c r="A21" s="15" t="s">
        <v>82</v>
      </c>
      <c r="B21" s="16" t="s">
        <v>83</v>
      </c>
      <c r="C21" s="45" t="s">
        <v>105</v>
      </c>
      <c r="D21" s="16">
        <v>2</v>
      </c>
      <c r="E21" s="16">
        <v>3</v>
      </c>
      <c r="F21" s="16">
        <v>4</v>
      </c>
      <c r="G21" s="16">
        <v>5</v>
      </c>
      <c r="H21" s="16">
        <v>6</v>
      </c>
      <c r="I21" s="93">
        <v>7</v>
      </c>
      <c r="J21" s="93">
        <v>8</v>
      </c>
      <c r="K21" s="93" t="s">
        <v>139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v>25</v>
      </c>
      <c r="AB21" s="16" t="s">
        <v>140</v>
      </c>
      <c r="AC21" s="93" t="s">
        <v>141</v>
      </c>
      <c r="AD21" s="40">
        <v>28</v>
      </c>
      <c r="AE21" s="40">
        <v>29</v>
      </c>
      <c r="AF21" s="16">
        <v>30</v>
      </c>
      <c r="AG21" s="16">
        <v>31</v>
      </c>
      <c r="AH21" s="16" t="s">
        <v>85</v>
      </c>
      <c r="AI21" s="10"/>
      <c r="AJ21" s="10"/>
      <c r="AK21" s="10"/>
      <c r="AL21" s="10"/>
    </row>
    <row r="22" spans="1:38" ht="19.5" customHeight="1" x14ac:dyDescent="0.25">
      <c r="A22" s="109" t="s">
        <v>86</v>
      </c>
      <c r="B22" s="110" t="s">
        <v>66</v>
      </c>
      <c r="C22" s="67"/>
      <c r="D22" s="68"/>
      <c r="E22" s="68"/>
      <c r="F22" s="68"/>
      <c r="G22" s="68"/>
      <c r="H22" s="68"/>
      <c r="I22" s="67"/>
      <c r="J22" s="192"/>
      <c r="K22" s="192"/>
      <c r="L22" s="68"/>
      <c r="M22" s="68"/>
      <c r="N22" s="68"/>
      <c r="O22" s="68"/>
      <c r="P22" s="192"/>
      <c r="Q22" s="192"/>
      <c r="R22" s="68"/>
      <c r="S22" s="68"/>
      <c r="T22" s="68"/>
      <c r="U22" s="68"/>
      <c r="V22" s="68"/>
      <c r="W22" s="192"/>
      <c r="X22" s="90"/>
      <c r="Y22" s="68"/>
      <c r="Z22" s="68"/>
      <c r="AA22" s="68"/>
      <c r="AB22" s="192"/>
      <c r="AC22" s="67"/>
      <c r="AD22" s="67"/>
      <c r="AE22" s="90"/>
      <c r="AF22" s="68"/>
      <c r="AG22" s="67"/>
      <c r="AH22" s="17">
        <f t="shared" ref="AH22:AH32" si="0">SUM(D22:AG22)</f>
        <v>0</v>
      </c>
      <c r="AI22" s="10"/>
      <c r="AJ22" s="10"/>
      <c r="AK22" s="10"/>
      <c r="AL22" s="10"/>
    </row>
    <row r="23" spans="1:38" x14ac:dyDescent="0.25">
      <c r="A23" s="71"/>
      <c r="B23" s="66"/>
      <c r="C23" s="72"/>
      <c r="D23" s="73"/>
      <c r="E23" s="73"/>
      <c r="F23" s="73"/>
      <c r="G23" s="73"/>
      <c r="H23" s="73"/>
      <c r="I23" s="72"/>
      <c r="J23" s="74"/>
      <c r="K23" s="74"/>
      <c r="L23" s="73"/>
      <c r="M23" s="73"/>
      <c r="N23" s="73"/>
      <c r="O23" s="73"/>
      <c r="P23" s="74"/>
      <c r="Q23" s="74"/>
      <c r="R23" s="73"/>
      <c r="S23" s="73"/>
      <c r="T23" s="73"/>
      <c r="U23" s="73"/>
      <c r="V23" s="73"/>
      <c r="W23" s="74"/>
      <c r="X23" s="76"/>
      <c r="Y23" s="73"/>
      <c r="Z23" s="73"/>
      <c r="AA23" s="73"/>
      <c r="AB23" s="74"/>
      <c r="AC23" s="72"/>
      <c r="AD23" s="72"/>
      <c r="AE23" s="76"/>
      <c r="AF23" s="73"/>
      <c r="AG23" s="72"/>
      <c r="AH23" s="18">
        <f t="shared" si="0"/>
        <v>0</v>
      </c>
      <c r="AI23" s="10"/>
      <c r="AJ23" s="10"/>
      <c r="AK23" s="10"/>
      <c r="AL23" s="10"/>
    </row>
    <row r="24" spans="1:38" x14ac:dyDescent="0.25">
      <c r="A24" s="77"/>
      <c r="B24" s="66"/>
      <c r="C24" s="72"/>
      <c r="D24" s="73"/>
      <c r="E24" s="73"/>
      <c r="F24" s="73"/>
      <c r="G24" s="73"/>
      <c r="H24" s="73"/>
      <c r="I24" s="72"/>
      <c r="J24" s="74"/>
      <c r="K24" s="74"/>
      <c r="L24" s="73"/>
      <c r="M24" s="73"/>
      <c r="N24" s="73"/>
      <c r="O24" s="73"/>
      <c r="P24" s="74"/>
      <c r="Q24" s="74"/>
      <c r="R24" s="73"/>
      <c r="S24" s="73"/>
      <c r="T24" s="73"/>
      <c r="U24" s="73"/>
      <c r="V24" s="73"/>
      <c r="W24" s="74"/>
      <c r="X24" s="76"/>
      <c r="Y24" s="73"/>
      <c r="Z24" s="73"/>
      <c r="AA24" s="73"/>
      <c r="AB24" s="74"/>
      <c r="AC24" s="72"/>
      <c r="AD24" s="72"/>
      <c r="AE24" s="76"/>
      <c r="AF24" s="73"/>
      <c r="AG24" s="72"/>
      <c r="AH24" s="18">
        <f t="shared" si="0"/>
        <v>0</v>
      </c>
      <c r="AI24" s="10"/>
      <c r="AJ24" s="10"/>
      <c r="AK24" s="10"/>
      <c r="AL24" s="10"/>
    </row>
    <row r="25" spans="1:38" x14ac:dyDescent="0.25">
      <c r="A25" s="71"/>
      <c r="B25" s="66"/>
      <c r="C25" s="72"/>
      <c r="D25" s="73"/>
      <c r="E25" s="73"/>
      <c r="F25" s="73"/>
      <c r="G25" s="73"/>
      <c r="H25" s="73"/>
      <c r="I25" s="72"/>
      <c r="J25" s="74"/>
      <c r="K25" s="74"/>
      <c r="L25" s="73"/>
      <c r="M25" s="73"/>
      <c r="N25" s="73"/>
      <c r="O25" s="73"/>
      <c r="P25" s="74"/>
      <c r="Q25" s="74"/>
      <c r="R25" s="73"/>
      <c r="S25" s="73"/>
      <c r="T25" s="73"/>
      <c r="U25" s="73"/>
      <c r="V25" s="73"/>
      <c r="W25" s="74"/>
      <c r="X25" s="76"/>
      <c r="Y25" s="73"/>
      <c r="Z25" s="73"/>
      <c r="AA25" s="73"/>
      <c r="AB25" s="74"/>
      <c r="AC25" s="72"/>
      <c r="AD25" s="72"/>
      <c r="AE25" s="76"/>
      <c r="AF25" s="73"/>
      <c r="AG25" s="72"/>
      <c r="AH25" s="18">
        <f t="shared" si="0"/>
        <v>0</v>
      </c>
      <c r="AI25" s="10"/>
      <c r="AJ25" s="10"/>
      <c r="AK25" s="10"/>
      <c r="AL25" s="10"/>
    </row>
    <row r="26" spans="1:38" x14ac:dyDescent="0.25">
      <c r="A26" s="78"/>
      <c r="B26" s="66"/>
      <c r="C26" s="72"/>
      <c r="D26" s="73"/>
      <c r="E26" s="73"/>
      <c r="F26" s="73"/>
      <c r="G26" s="73"/>
      <c r="H26" s="73"/>
      <c r="I26" s="72"/>
      <c r="J26" s="74"/>
      <c r="K26" s="74"/>
      <c r="L26" s="73"/>
      <c r="M26" s="73"/>
      <c r="N26" s="73"/>
      <c r="O26" s="73"/>
      <c r="P26" s="74"/>
      <c r="Q26" s="74"/>
      <c r="R26" s="73"/>
      <c r="S26" s="73"/>
      <c r="T26" s="73"/>
      <c r="U26" s="73"/>
      <c r="V26" s="73"/>
      <c r="W26" s="74"/>
      <c r="X26" s="76"/>
      <c r="Y26" s="73"/>
      <c r="Z26" s="73"/>
      <c r="AA26" s="73"/>
      <c r="AB26" s="74"/>
      <c r="AC26" s="72"/>
      <c r="AD26" s="72"/>
      <c r="AE26" s="76"/>
      <c r="AF26" s="73"/>
      <c r="AG26" s="72"/>
      <c r="AH26" s="18">
        <f t="shared" si="0"/>
        <v>0</v>
      </c>
      <c r="AI26" s="10"/>
      <c r="AJ26" s="10"/>
      <c r="AK26" s="10"/>
      <c r="AL26" s="10"/>
    </row>
    <row r="27" spans="1:38" x14ac:dyDescent="0.25">
      <c r="A27" s="71"/>
      <c r="B27" s="66"/>
      <c r="C27" s="72"/>
      <c r="D27" s="73"/>
      <c r="E27" s="73"/>
      <c r="F27" s="73"/>
      <c r="G27" s="73"/>
      <c r="H27" s="73"/>
      <c r="I27" s="72"/>
      <c r="J27" s="74"/>
      <c r="K27" s="74"/>
      <c r="L27" s="73"/>
      <c r="M27" s="73"/>
      <c r="N27" s="73"/>
      <c r="O27" s="73"/>
      <c r="P27" s="74"/>
      <c r="Q27" s="74"/>
      <c r="R27" s="73"/>
      <c r="S27" s="73"/>
      <c r="T27" s="73"/>
      <c r="U27" s="73"/>
      <c r="V27" s="73"/>
      <c r="W27" s="74"/>
      <c r="X27" s="76"/>
      <c r="Y27" s="73"/>
      <c r="Z27" s="73"/>
      <c r="AA27" s="73"/>
      <c r="AB27" s="74"/>
      <c r="AC27" s="72"/>
      <c r="AD27" s="72"/>
      <c r="AE27" s="76"/>
      <c r="AF27" s="73"/>
      <c r="AG27" s="72"/>
      <c r="AH27" s="18">
        <f t="shared" si="0"/>
        <v>0</v>
      </c>
      <c r="AI27" s="10"/>
      <c r="AJ27" s="10"/>
      <c r="AK27" s="10"/>
      <c r="AL27" s="10"/>
    </row>
    <row r="28" spans="1:38" x14ac:dyDescent="0.25">
      <c r="A28" s="71"/>
      <c r="B28" s="66"/>
      <c r="C28" s="72"/>
      <c r="D28" s="73"/>
      <c r="E28" s="73"/>
      <c r="F28" s="73"/>
      <c r="G28" s="73"/>
      <c r="H28" s="73"/>
      <c r="I28" s="72"/>
      <c r="J28" s="74"/>
      <c r="K28" s="74"/>
      <c r="L28" s="73"/>
      <c r="M28" s="73"/>
      <c r="N28" s="73"/>
      <c r="O28" s="73"/>
      <c r="P28" s="74"/>
      <c r="Q28" s="74"/>
      <c r="R28" s="73"/>
      <c r="S28" s="73"/>
      <c r="T28" s="73"/>
      <c r="U28" s="73"/>
      <c r="V28" s="73"/>
      <c r="W28" s="74"/>
      <c r="X28" s="76"/>
      <c r="Y28" s="73"/>
      <c r="Z28" s="73"/>
      <c r="AA28" s="73"/>
      <c r="AB28" s="74"/>
      <c r="AC28" s="72"/>
      <c r="AD28" s="72"/>
      <c r="AE28" s="76"/>
      <c r="AF28" s="73"/>
      <c r="AG28" s="72"/>
      <c r="AH28" s="18">
        <f t="shared" si="0"/>
        <v>0</v>
      </c>
      <c r="AI28" s="10"/>
      <c r="AJ28" s="10"/>
      <c r="AK28" s="10"/>
      <c r="AL28" s="10"/>
    </row>
    <row r="29" spans="1:38" x14ac:dyDescent="0.25">
      <c r="A29" s="71"/>
      <c r="B29" s="66"/>
      <c r="C29" s="72"/>
      <c r="D29" s="73"/>
      <c r="E29" s="73"/>
      <c r="F29" s="73"/>
      <c r="G29" s="73"/>
      <c r="H29" s="73"/>
      <c r="I29" s="72"/>
      <c r="J29" s="74"/>
      <c r="K29" s="74"/>
      <c r="L29" s="73"/>
      <c r="M29" s="73"/>
      <c r="N29" s="73"/>
      <c r="O29" s="73"/>
      <c r="P29" s="74"/>
      <c r="Q29" s="74"/>
      <c r="R29" s="73"/>
      <c r="S29" s="73"/>
      <c r="T29" s="73"/>
      <c r="U29" s="73"/>
      <c r="V29" s="73"/>
      <c r="W29" s="74"/>
      <c r="X29" s="76"/>
      <c r="Y29" s="73"/>
      <c r="Z29" s="73"/>
      <c r="AA29" s="73"/>
      <c r="AB29" s="74"/>
      <c r="AC29" s="72"/>
      <c r="AD29" s="72"/>
      <c r="AE29" s="76"/>
      <c r="AF29" s="73"/>
      <c r="AG29" s="72"/>
      <c r="AH29" s="18">
        <f t="shared" si="0"/>
        <v>0</v>
      </c>
      <c r="AI29" s="10"/>
      <c r="AJ29" s="10"/>
      <c r="AK29" s="10"/>
      <c r="AL29" s="10"/>
    </row>
    <row r="30" spans="1:38" x14ac:dyDescent="0.25">
      <c r="A30" s="71"/>
      <c r="B30" s="66"/>
      <c r="C30" s="72"/>
      <c r="D30" s="73"/>
      <c r="E30" s="73"/>
      <c r="F30" s="73"/>
      <c r="G30" s="73"/>
      <c r="H30" s="73"/>
      <c r="I30" s="72"/>
      <c r="J30" s="74"/>
      <c r="K30" s="74"/>
      <c r="L30" s="73"/>
      <c r="M30" s="73"/>
      <c r="N30" s="73"/>
      <c r="O30" s="73"/>
      <c r="P30" s="74"/>
      <c r="Q30" s="74"/>
      <c r="R30" s="73"/>
      <c r="S30" s="73"/>
      <c r="T30" s="73"/>
      <c r="U30" s="73"/>
      <c r="V30" s="73"/>
      <c r="W30" s="74"/>
      <c r="X30" s="76"/>
      <c r="Y30" s="73"/>
      <c r="Z30" s="73"/>
      <c r="AA30" s="73"/>
      <c r="AB30" s="74"/>
      <c r="AC30" s="72"/>
      <c r="AD30" s="72"/>
      <c r="AE30" s="76"/>
      <c r="AF30" s="73"/>
      <c r="AG30" s="72"/>
      <c r="AH30" s="18">
        <f t="shared" si="0"/>
        <v>0</v>
      </c>
      <c r="AI30" s="10"/>
      <c r="AJ30" s="10"/>
      <c r="AK30" s="10"/>
      <c r="AL30" s="10"/>
    </row>
    <row r="31" spans="1:38" x14ac:dyDescent="0.25">
      <c r="A31" s="71"/>
      <c r="B31" s="66"/>
      <c r="C31" s="72"/>
      <c r="D31" s="73"/>
      <c r="E31" s="73"/>
      <c r="F31" s="73"/>
      <c r="G31" s="73"/>
      <c r="H31" s="73"/>
      <c r="I31" s="72"/>
      <c r="J31" s="74"/>
      <c r="K31" s="74"/>
      <c r="L31" s="73"/>
      <c r="M31" s="73"/>
      <c r="N31" s="73"/>
      <c r="O31" s="73"/>
      <c r="P31" s="74"/>
      <c r="Q31" s="74"/>
      <c r="R31" s="73"/>
      <c r="S31" s="73"/>
      <c r="T31" s="73"/>
      <c r="U31" s="73"/>
      <c r="V31" s="73"/>
      <c r="W31" s="74"/>
      <c r="X31" s="76"/>
      <c r="Y31" s="73"/>
      <c r="Z31" s="73"/>
      <c r="AA31" s="73"/>
      <c r="AB31" s="74"/>
      <c r="AC31" s="72"/>
      <c r="AD31" s="72"/>
      <c r="AE31" s="76"/>
      <c r="AF31" s="73"/>
      <c r="AG31" s="72"/>
      <c r="AH31" s="18">
        <f t="shared" si="0"/>
        <v>0</v>
      </c>
      <c r="AI31" s="10"/>
      <c r="AJ31" s="10"/>
      <c r="AK31" s="10"/>
      <c r="AL31" s="10"/>
    </row>
    <row r="32" spans="1:38" x14ac:dyDescent="0.25">
      <c r="A32" s="71"/>
      <c r="B32" s="66"/>
      <c r="C32" s="72"/>
      <c r="D32" s="73"/>
      <c r="E32" s="73"/>
      <c r="F32" s="73"/>
      <c r="G32" s="73"/>
      <c r="H32" s="73"/>
      <c r="I32" s="72"/>
      <c r="J32" s="74"/>
      <c r="K32" s="74"/>
      <c r="L32" s="73"/>
      <c r="M32" s="73"/>
      <c r="N32" s="73"/>
      <c r="O32" s="73"/>
      <c r="P32" s="74"/>
      <c r="Q32" s="74"/>
      <c r="R32" s="73"/>
      <c r="S32" s="73"/>
      <c r="T32" s="73"/>
      <c r="U32" s="73"/>
      <c r="V32" s="73"/>
      <c r="W32" s="74"/>
      <c r="X32" s="76"/>
      <c r="Y32" s="73"/>
      <c r="Z32" s="73"/>
      <c r="AA32" s="73"/>
      <c r="AB32" s="74"/>
      <c r="AC32" s="72"/>
      <c r="AD32" s="72"/>
      <c r="AE32" s="76"/>
      <c r="AF32" s="73"/>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22"/>
      <c r="K34" s="22"/>
      <c r="L34" s="44"/>
      <c r="M34" s="44"/>
      <c r="N34" s="44"/>
      <c r="O34" s="44"/>
      <c r="P34" s="22"/>
      <c r="Q34" s="22"/>
      <c r="R34" s="44"/>
      <c r="S34" s="22"/>
      <c r="T34" s="44"/>
      <c r="U34" s="44"/>
      <c r="V34" s="44"/>
      <c r="W34" s="22"/>
      <c r="X34" s="22"/>
      <c r="Y34" s="44"/>
      <c r="Z34" s="22"/>
      <c r="AA34" s="44"/>
      <c r="AB34" s="22"/>
      <c r="AC34" s="44"/>
      <c r="AD34" s="44"/>
      <c r="AE34" s="22"/>
      <c r="AF34" s="44"/>
      <c r="AG34" s="22"/>
      <c r="AH34" s="23"/>
      <c r="AI34" s="10"/>
      <c r="AJ34" s="10"/>
      <c r="AK34" s="10"/>
      <c r="AL34" s="10"/>
    </row>
    <row r="35" spans="1:38" x14ac:dyDescent="0.25">
      <c r="A35" s="188" t="s">
        <v>88</v>
      </c>
      <c r="B35" s="187"/>
      <c r="C35" s="74"/>
      <c r="D35" s="73"/>
      <c r="E35" s="73"/>
      <c r="F35" s="73"/>
      <c r="G35" s="73"/>
      <c r="H35" s="73"/>
      <c r="I35" s="74"/>
      <c r="J35" s="74"/>
      <c r="K35" s="74"/>
      <c r="L35" s="73"/>
      <c r="M35" s="73"/>
      <c r="N35" s="73"/>
      <c r="O35" s="73"/>
      <c r="P35" s="74"/>
      <c r="Q35" s="74"/>
      <c r="R35" s="73"/>
      <c r="S35" s="73"/>
      <c r="T35" s="73"/>
      <c r="U35" s="73"/>
      <c r="V35" s="73"/>
      <c r="W35" s="74"/>
      <c r="X35" s="76"/>
      <c r="Y35" s="73"/>
      <c r="Z35" s="73"/>
      <c r="AA35" s="73"/>
      <c r="AB35" s="74"/>
      <c r="AC35" s="72"/>
      <c r="AD35" s="72"/>
      <c r="AE35" s="76"/>
      <c r="AF35" s="73"/>
      <c r="AG35" s="72"/>
      <c r="AH35" s="24">
        <f>SUM(D35:AG35)</f>
        <v>0</v>
      </c>
      <c r="AI35" s="14"/>
      <c r="AJ35" s="14"/>
      <c r="AK35" s="14"/>
      <c r="AL35" s="14"/>
    </row>
    <row r="36" spans="1:38" x14ac:dyDescent="0.25">
      <c r="A36" s="64" t="s">
        <v>89</v>
      </c>
      <c r="B36" s="129"/>
      <c r="C36" s="79"/>
      <c r="D36" s="80"/>
      <c r="E36" s="80"/>
      <c r="F36" s="80"/>
      <c r="G36" s="80"/>
      <c r="H36" s="80"/>
      <c r="I36" s="79"/>
      <c r="J36" s="82"/>
      <c r="K36" s="82">
        <v>8</v>
      </c>
      <c r="L36" s="80"/>
      <c r="M36" s="80"/>
      <c r="N36" s="80"/>
      <c r="O36" s="80"/>
      <c r="P36" s="82"/>
      <c r="Q36" s="82"/>
      <c r="R36" s="80"/>
      <c r="S36" s="80"/>
      <c r="T36" s="80"/>
      <c r="U36" s="80"/>
      <c r="V36" s="80"/>
      <c r="W36" s="82"/>
      <c r="X36" s="83"/>
      <c r="Y36" s="80"/>
      <c r="Z36" s="80"/>
      <c r="AA36" s="80"/>
      <c r="AB36" s="82">
        <v>8</v>
      </c>
      <c r="AC36" s="79">
        <v>8</v>
      </c>
      <c r="AD36" s="79"/>
      <c r="AE36" s="83"/>
      <c r="AF36" s="80"/>
      <c r="AG36" s="79"/>
      <c r="AH36" s="42">
        <f>SUM(D36:AG36)</f>
        <v>24</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8</v>
      </c>
      <c r="L37" s="18">
        <f t="shared" si="2"/>
        <v>0</v>
      </c>
      <c r="M37" s="18">
        <f t="shared" si="2"/>
        <v>0</v>
      </c>
      <c r="N37" s="18">
        <f t="shared" si="2"/>
        <v>0</v>
      </c>
      <c r="O37" s="18">
        <f t="shared" si="2"/>
        <v>0</v>
      </c>
      <c r="P37" s="18">
        <f t="shared" si="2"/>
        <v>0</v>
      </c>
      <c r="Q37" s="18">
        <f t="shared" si="2"/>
        <v>0</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0</v>
      </c>
      <c r="AB37" s="18">
        <f t="shared" si="2"/>
        <v>8</v>
      </c>
      <c r="AC37" s="18">
        <f t="shared" si="2"/>
        <v>8</v>
      </c>
      <c r="AD37" s="18">
        <f t="shared" si="2"/>
        <v>0</v>
      </c>
      <c r="AE37" s="18">
        <f t="shared" si="2"/>
        <v>0</v>
      </c>
      <c r="AF37" s="18">
        <f t="shared" si="2"/>
        <v>0</v>
      </c>
      <c r="AG37" s="18">
        <f t="shared" si="2"/>
        <v>0</v>
      </c>
      <c r="AH37" s="18">
        <f>AH33+AH35+AH36</f>
        <v>24</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ht="15.75" thickBot="1" x14ac:dyDescent="0.3">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ht="15.75" thickBot="1" x14ac:dyDescent="0.3">
      <c r="A41" s="226"/>
      <c r="B41" s="226"/>
      <c r="C41" s="10"/>
      <c r="D41" s="10"/>
      <c r="E41" s="10"/>
      <c r="F41" s="10"/>
      <c r="G41" s="227"/>
      <c r="H41" s="227"/>
      <c r="I41" s="227"/>
      <c r="J41" s="27"/>
      <c r="K41" s="27"/>
      <c r="L41" s="27"/>
      <c r="M41" s="27"/>
      <c r="N41" s="10"/>
      <c r="O41" s="10"/>
      <c r="P41" s="10"/>
      <c r="Q41" s="10"/>
      <c r="R41" s="10"/>
      <c r="S41" s="10"/>
      <c r="T41" s="10"/>
      <c r="U41" s="10"/>
      <c r="V41" s="10"/>
      <c r="W41" s="10"/>
      <c r="X41" s="10"/>
      <c r="Y41" s="10"/>
      <c r="Z41" s="10"/>
      <c r="AA41" s="9"/>
      <c r="AB41" s="220"/>
      <c r="AC41" s="221"/>
      <c r="AD41" s="98" t="s">
        <v>96</v>
      </c>
      <c r="AE41" s="191" t="s">
        <v>97</v>
      </c>
      <c r="AF41" s="224"/>
      <c r="AG41" s="225"/>
    </row>
    <row r="42" spans="1:38" ht="16.5" thickBot="1" x14ac:dyDescent="0.3">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ht="15.75" thickBot="1" x14ac:dyDescent="0.3">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ht="15.75" thickBot="1" x14ac:dyDescent="0.3">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ht="15.75" thickBot="1" x14ac:dyDescent="0.3">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ht="15.75" thickBot="1" x14ac:dyDescent="0.3">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ht="15.75" thickBot="1" x14ac:dyDescent="0.3">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ht="15.75" thickBot="1" x14ac:dyDescent="0.3">
      <c r="Q48" s="27"/>
      <c r="R48" s="27"/>
      <c r="S48" s="12"/>
      <c r="T48" s="10"/>
      <c r="U48" s="10"/>
      <c r="V48" s="10"/>
      <c r="W48" s="10"/>
      <c r="X48" s="10"/>
      <c r="Y48" s="10"/>
      <c r="Z48" s="10"/>
      <c r="AA48" s="10"/>
      <c r="AB48" s="113"/>
      <c r="AC48" s="47"/>
      <c r="AD48" s="58" t="str">
        <f t="shared" si="3"/>
        <v>0</v>
      </c>
      <c r="AE48" s="84"/>
      <c r="AF48" s="59">
        <f t="shared" si="4"/>
        <v>0</v>
      </c>
      <c r="AG48" s="28" t="str">
        <f t="shared" si="5"/>
        <v>OK</v>
      </c>
    </row>
    <row r="49" spans="1:38" ht="15.75" thickBot="1" x14ac:dyDescent="0.3">
      <c r="A49" s="86"/>
      <c r="B49" s="190"/>
      <c r="C49" s="10"/>
      <c r="D49" s="10"/>
      <c r="E49" s="10"/>
      <c r="F49" s="10"/>
      <c r="G49" s="227"/>
      <c r="H49" s="227"/>
      <c r="I49" s="227"/>
      <c r="J49" s="27"/>
      <c r="K49" s="27"/>
      <c r="L49" s="27"/>
      <c r="M49" s="27"/>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6.5" thickBot="1" x14ac:dyDescent="0.3">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ht="15.75" thickBot="1" x14ac:dyDescent="0.3">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ht="15.75" thickBot="1" x14ac:dyDescent="0.3">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ht="15.75" thickBot="1" x14ac:dyDescent="0.3">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7b4D171e5C3V5nJ/pse6Yi5psJxpHhIVEQaViPHHlEMeCwOfD8jv0XZgIXIlQQYoY5z4xIpHcGGKee+d8v420w==" saltValue="wG4vJK3DifaEPALBm5n3MA==" spinCount="100000" sheet="1" objects="1" selectLockedCells="1"/>
  <protectedRanges>
    <protectedRange sqref="B5" name="Range1"/>
  </protectedRanges>
  <mergeCells count="35">
    <mergeCell ref="A41:B41"/>
    <mergeCell ref="G41:I41"/>
    <mergeCell ref="G49:I49"/>
    <mergeCell ref="O49:P49"/>
    <mergeCell ref="T17:AA17"/>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23" priority="3" operator="equal">
      <formula>"Check"</formula>
    </cfRule>
  </conditionalFormatting>
  <conditionalFormatting sqref="AG42:AG52">
    <cfRule type="containsText" dxfId="22" priority="1" operator="containsText" text="OK">
      <formula>NOT(ISERROR(SEARCH("OK",AG42)))</formula>
    </cfRule>
    <cfRule type="containsText" dxfId="21"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61F679F-F649-46D0-9318-2E3AA5D49601}">
          <x14:formula1>
            <xm:f>Program!$G$2:$G$13</xm:f>
          </x14:formula1>
          <xm:sqref>S5</xm:sqref>
        </x14:dataValidation>
        <x14:dataValidation type="list" allowBlank="1" showInputMessage="1" showErrorMessage="1" xr:uid="{AF4AB197-4CAF-40B3-840E-EDC0C0E9CBDA}">
          <x14:formula1>
            <xm:f>Program!$A$2:$A$17</xm:f>
          </x14:formula1>
          <xm:sqref>A23:A32</xm:sqref>
        </x14:dataValidation>
        <x14:dataValidation type="list" allowBlank="1" showInputMessage="1" showErrorMessage="1" xr:uid="{63515062-8041-4104-A019-2D1CB0B23783}">
          <x14:formula1>
            <xm:f>Program!$C$3:$C$12</xm:f>
          </x14:formula1>
          <xm:sqref>B23:B32</xm:sqref>
        </x14:dataValidation>
        <x14:dataValidation type="list" allowBlank="1" showDropDown="1" showInputMessage="1" showErrorMessage="1" xr:uid="{4FA04AAC-A1E8-4B36-A5D3-4DB7CC9F58F0}">
          <x14:formula1>
            <xm:f>Program!$A$2:$A$17</xm:f>
          </x14:formula1>
          <xm:sqref>A22</xm:sqref>
        </x14:dataValidation>
        <x14:dataValidation type="list" allowBlank="1" showDropDown="1" showInputMessage="1" showErrorMessage="1" xr:uid="{EA8D7F59-F48A-4789-92B9-B5A22D277DDF}">
          <x14:formula1>
            <xm:f>Program!$C$3:$C$12</xm:f>
          </x14:formula1>
          <xm:sqref>B22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EA497-A9CC-48CA-9AFE-7E5ED2C505AB}">
  <dimension ref="A1:AL62"/>
  <sheetViews>
    <sheetView showGridLines="0" workbookViewId="0">
      <selection activeCell="T12" sqref="T12:AA12"/>
    </sheetView>
  </sheetViews>
  <sheetFormatPr defaultRowHeight="15" x14ac:dyDescent="0.25"/>
  <cols>
    <col min="1" max="1" width="25.28515625" customWidth="1"/>
    <col min="2" max="28" width="7.140625" customWidth="1"/>
    <col min="29" max="29" width="8.5703125" customWidth="1"/>
    <col min="30" max="30" width="8.85546875" customWidth="1"/>
    <col min="31" max="31" width="8.5703125" customWidth="1"/>
    <col min="32" max="33"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276" t="str">
        <f>IF('July 2026'!B5="","",'July 2026'!B5)</f>
        <v>Name</v>
      </c>
      <c r="C5" s="276"/>
      <c r="D5" s="276"/>
      <c r="E5" s="276"/>
      <c r="F5" s="276"/>
      <c r="G5" s="276"/>
      <c r="H5" s="276"/>
      <c r="I5" s="276"/>
      <c r="J5" s="276"/>
      <c r="K5" s="276"/>
      <c r="L5" s="276"/>
      <c r="M5" s="276"/>
      <c r="N5" s="276"/>
      <c r="O5" s="10"/>
      <c r="P5" s="13" t="s">
        <v>60</v>
      </c>
      <c r="Q5" s="13"/>
      <c r="R5" s="13"/>
      <c r="S5" s="199" t="s">
        <v>107</v>
      </c>
      <c r="T5" s="199"/>
      <c r="U5" s="199"/>
      <c r="V5" s="27"/>
      <c r="W5" s="27"/>
      <c r="X5" s="27"/>
      <c r="Y5" s="27"/>
      <c r="Z5" s="10"/>
      <c r="AA5" s="10"/>
      <c r="AB5" s="53"/>
      <c r="AC5" s="53"/>
      <c r="AD5" s="53"/>
      <c r="AE5" s="53"/>
      <c r="AF5" s="200"/>
      <c r="AG5" s="200"/>
      <c r="AH5" s="200"/>
      <c r="AI5" s="10"/>
      <c r="AJ5" s="10"/>
      <c r="AK5" s="10"/>
      <c r="AL5" s="10"/>
    </row>
    <row r="6" spans="1:38" x14ac:dyDescent="0.25">
      <c r="A6" s="10"/>
      <c r="B6" s="14"/>
      <c r="C6" s="14"/>
      <c r="D6" s="14"/>
      <c r="E6" s="14"/>
      <c r="F6" s="14"/>
      <c r="G6" s="14"/>
      <c r="H6" s="14"/>
      <c r="I6" s="14"/>
      <c r="J6" s="14"/>
      <c r="K6" s="14"/>
      <c r="L6" s="14"/>
      <c r="M6" s="14"/>
      <c r="N6" s="14"/>
      <c r="O6" s="10"/>
      <c r="P6" s="10"/>
      <c r="Q6" s="10"/>
      <c r="R6" s="10"/>
      <c r="S6" s="10"/>
      <c r="T6" s="10"/>
      <c r="U6" s="10"/>
      <c r="V6" s="10"/>
      <c r="W6" s="10"/>
      <c r="X6" s="10"/>
      <c r="Y6" s="10"/>
      <c r="Z6" s="10"/>
      <c r="AA6" s="10"/>
      <c r="AB6" s="10"/>
      <c r="AC6" s="10"/>
      <c r="AD6" s="10"/>
      <c r="AE6" s="10"/>
      <c r="AF6" s="10"/>
      <c r="AG6" s="10"/>
      <c r="AH6" s="10"/>
      <c r="AI6" s="10"/>
      <c r="AJ6" s="10"/>
      <c r="AK6" s="10"/>
      <c r="AL6" s="10"/>
    </row>
    <row r="7" spans="1:38" x14ac:dyDescent="0.25">
      <c r="A7" s="53" t="s">
        <v>62</v>
      </c>
      <c r="B7" s="276" t="str">
        <f>IF('July 2026'!B7="","",'July 2026'!B7)</f>
        <v>Position</v>
      </c>
      <c r="C7" s="276"/>
      <c r="D7" s="276"/>
      <c r="E7" s="276"/>
      <c r="F7" s="276"/>
      <c r="G7" s="276"/>
      <c r="H7" s="276"/>
      <c r="I7" s="276"/>
      <c r="J7" s="276"/>
      <c r="K7" s="276"/>
      <c r="L7" s="276"/>
      <c r="M7" s="276"/>
      <c r="N7" s="276"/>
      <c r="O7" s="10"/>
      <c r="P7" s="53" t="s">
        <v>63</v>
      </c>
      <c r="Q7" s="53"/>
      <c r="R7" s="53"/>
      <c r="S7" s="271"/>
      <c r="T7" s="271"/>
      <c r="U7" s="271"/>
      <c r="V7" s="12"/>
      <c r="W7" s="12"/>
      <c r="X7" s="12"/>
      <c r="Y7" s="12"/>
      <c r="Z7" s="14"/>
      <c r="AA7" s="10"/>
      <c r="AB7" s="10"/>
      <c r="AC7" s="10"/>
      <c r="AD7" s="10"/>
      <c r="AE7" s="10"/>
      <c r="AF7" s="10"/>
      <c r="AG7" s="10"/>
      <c r="AH7" s="10"/>
      <c r="AI7" s="10"/>
      <c r="AJ7" s="10"/>
      <c r="AK7" s="10"/>
      <c r="AL7" s="10"/>
    </row>
    <row r="8" spans="1:38" x14ac:dyDescent="0.25">
      <c r="A8" s="10"/>
      <c r="B8" s="14"/>
      <c r="C8" s="14"/>
      <c r="D8" s="14"/>
      <c r="E8" s="14"/>
      <c r="F8" s="14"/>
      <c r="G8" s="14"/>
      <c r="H8" s="14"/>
      <c r="I8" s="14"/>
      <c r="J8" s="14"/>
      <c r="K8" s="14"/>
      <c r="L8" s="14"/>
      <c r="M8" s="14"/>
      <c r="N8" s="14"/>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276" t="str">
        <f>IF('July 2026'!B9="","",'July 2026'!B9)</f>
        <v>Department</v>
      </c>
      <c r="C9" s="276"/>
      <c r="D9" s="276"/>
      <c r="E9" s="276"/>
      <c r="F9" s="276"/>
      <c r="G9" s="276"/>
      <c r="H9" s="276"/>
      <c r="I9" s="276"/>
      <c r="J9" s="276"/>
      <c r="K9" s="276"/>
      <c r="L9" s="276"/>
      <c r="M9" s="276"/>
      <c r="N9" s="276"/>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105</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v>18</v>
      </c>
      <c r="U21" s="93">
        <v>19</v>
      </c>
      <c r="V21" s="93">
        <v>20</v>
      </c>
      <c r="W21" s="93">
        <v>21</v>
      </c>
      <c r="X21" s="93">
        <v>22</v>
      </c>
      <c r="Y21" s="93">
        <v>23</v>
      </c>
      <c r="Z21" s="16">
        <v>24</v>
      </c>
      <c r="AA21" s="16" t="s">
        <v>142</v>
      </c>
      <c r="AB21" s="16">
        <v>26</v>
      </c>
      <c r="AC21" s="93">
        <v>27</v>
      </c>
      <c r="AD21" s="40">
        <v>28</v>
      </c>
      <c r="AE21" s="40">
        <v>29</v>
      </c>
      <c r="AF21" s="16">
        <v>30</v>
      </c>
      <c r="AG21" s="16">
        <v>31</v>
      </c>
      <c r="AH21" s="16" t="s">
        <v>85</v>
      </c>
      <c r="AI21" s="10"/>
      <c r="AJ21" s="10"/>
      <c r="AK21" s="10"/>
      <c r="AL21" s="10"/>
    </row>
    <row r="22" spans="1:38" ht="18.75" customHeight="1" x14ac:dyDescent="0.25">
      <c r="A22" s="109" t="s">
        <v>86</v>
      </c>
      <c r="B22" s="110" t="s">
        <v>66</v>
      </c>
      <c r="C22" s="68"/>
      <c r="D22" s="68"/>
      <c r="E22" s="68"/>
      <c r="F22" s="68"/>
      <c r="G22" s="67"/>
      <c r="H22" s="67"/>
      <c r="I22" s="68"/>
      <c r="J22" s="91"/>
      <c r="K22" s="91"/>
      <c r="L22" s="91"/>
      <c r="M22" s="68"/>
      <c r="N22" s="67"/>
      <c r="O22" s="67"/>
      <c r="P22" s="68"/>
      <c r="Q22" s="91"/>
      <c r="R22" s="91"/>
      <c r="S22" s="68"/>
      <c r="T22" s="68"/>
      <c r="U22" s="67"/>
      <c r="V22" s="67"/>
      <c r="W22" s="68"/>
      <c r="X22" s="90"/>
      <c r="Y22" s="90"/>
      <c r="Z22" s="67"/>
      <c r="AA22" s="67"/>
      <c r="AB22" s="67"/>
      <c r="AC22" s="67"/>
      <c r="AD22" s="67"/>
      <c r="AE22" s="90"/>
      <c r="AF22" s="67"/>
      <c r="AG22" s="67"/>
      <c r="AH22" s="17">
        <f t="shared" ref="AH22:AH32" si="0">SUM(D22:AG22)</f>
        <v>0</v>
      </c>
      <c r="AI22" s="10"/>
      <c r="AJ22" s="10"/>
      <c r="AK22" s="10"/>
      <c r="AL22" s="10"/>
    </row>
    <row r="23" spans="1:38" x14ac:dyDescent="0.25">
      <c r="A23" s="71"/>
      <c r="B23" s="66"/>
      <c r="C23" s="73"/>
      <c r="D23" s="73"/>
      <c r="E23" s="73"/>
      <c r="F23" s="73"/>
      <c r="G23" s="72"/>
      <c r="H23" s="72"/>
      <c r="I23" s="73"/>
      <c r="J23" s="87"/>
      <c r="K23" s="87"/>
      <c r="L23" s="87"/>
      <c r="M23" s="73"/>
      <c r="N23" s="72"/>
      <c r="O23" s="72"/>
      <c r="P23" s="73"/>
      <c r="Q23" s="87"/>
      <c r="R23" s="87"/>
      <c r="S23" s="73"/>
      <c r="T23" s="73"/>
      <c r="U23" s="72"/>
      <c r="V23" s="72"/>
      <c r="W23" s="73"/>
      <c r="X23" s="76"/>
      <c r="Y23" s="76"/>
      <c r="Z23" s="72"/>
      <c r="AA23" s="72"/>
      <c r="AB23" s="72"/>
      <c r="AC23" s="72"/>
      <c r="AD23" s="72"/>
      <c r="AE23" s="76"/>
      <c r="AF23" s="72"/>
      <c r="AG23" s="72"/>
      <c r="AH23" s="18">
        <f t="shared" si="0"/>
        <v>0</v>
      </c>
      <c r="AI23" s="10"/>
      <c r="AJ23" s="10"/>
      <c r="AK23" s="10"/>
      <c r="AL23" s="10"/>
    </row>
    <row r="24" spans="1:38" x14ac:dyDescent="0.25">
      <c r="A24" s="77"/>
      <c r="B24" s="66"/>
      <c r="C24" s="73"/>
      <c r="D24" s="73"/>
      <c r="E24" s="73"/>
      <c r="F24" s="73"/>
      <c r="G24" s="72"/>
      <c r="H24" s="72"/>
      <c r="I24" s="73"/>
      <c r="J24" s="87"/>
      <c r="K24" s="87"/>
      <c r="L24" s="87"/>
      <c r="M24" s="73"/>
      <c r="N24" s="72"/>
      <c r="O24" s="72"/>
      <c r="P24" s="73"/>
      <c r="Q24" s="87"/>
      <c r="R24" s="87"/>
      <c r="S24" s="73"/>
      <c r="T24" s="73"/>
      <c r="U24" s="72"/>
      <c r="V24" s="72"/>
      <c r="W24" s="73"/>
      <c r="X24" s="76"/>
      <c r="Y24" s="76"/>
      <c r="Z24" s="72"/>
      <c r="AA24" s="72"/>
      <c r="AB24" s="72"/>
      <c r="AC24" s="72"/>
      <c r="AD24" s="72"/>
      <c r="AE24" s="76"/>
      <c r="AF24" s="72"/>
      <c r="AG24" s="72"/>
      <c r="AH24" s="18">
        <f t="shared" si="0"/>
        <v>0</v>
      </c>
      <c r="AI24" s="10"/>
      <c r="AJ24" s="10"/>
      <c r="AK24" s="10"/>
      <c r="AL24" s="10"/>
    </row>
    <row r="25" spans="1:38" x14ac:dyDescent="0.25">
      <c r="A25" s="71"/>
      <c r="B25" s="66"/>
      <c r="C25" s="73"/>
      <c r="D25" s="73"/>
      <c r="E25" s="73"/>
      <c r="F25" s="73"/>
      <c r="G25" s="72"/>
      <c r="H25" s="72"/>
      <c r="I25" s="73"/>
      <c r="J25" s="87"/>
      <c r="K25" s="87"/>
      <c r="L25" s="87"/>
      <c r="M25" s="73"/>
      <c r="N25" s="72"/>
      <c r="O25" s="72"/>
      <c r="P25" s="73"/>
      <c r="Q25" s="87"/>
      <c r="R25" s="87"/>
      <c r="S25" s="73"/>
      <c r="T25" s="73"/>
      <c r="U25" s="72"/>
      <c r="V25" s="72"/>
      <c r="W25" s="73"/>
      <c r="X25" s="76"/>
      <c r="Y25" s="76"/>
      <c r="Z25" s="72"/>
      <c r="AA25" s="72"/>
      <c r="AB25" s="72"/>
      <c r="AC25" s="72"/>
      <c r="AD25" s="72"/>
      <c r="AE25" s="76"/>
      <c r="AF25" s="72"/>
      <c r="AG25" s="72"/>
      <c r="AH25" s="18">
        <f t="shared" si="0"/>
        <v>0</v>
      </c>
      <c r="AI25" s="10"/>
      <c r="AJ25" s="10"/>
      <c r="AK25" s="10"/>
      <c r="AL25" s="10"/>
    </row>
    <row r="26" spans="1:38" x14ac:dyDescent="0.25">
      <c r="A26" s="78"/>
      <c r="B26" s="66"/>
      <c r="C26" s="73"/>
      <c r="D26" s="73"/>
      <c r="E26" s="73"/>
      <c r="F26" s="73"/>
      <c r="G26" s="72"/>
      <c r="H26" s="72"/>
      <c r="I26" s="73"/>
      <c r="J26" s="87"/>
      <c r="K26" s="87"/>
      <c r="L26" s="87"/>
      <c r="M26" s="73"/>
      <c r="N26" s="72"/>
      <c r="O26" s="72"/>
      <c r="P26" s="73"/>
      <c r="Q26" s="87"/>
      <c r="R26" s="87"/>
      <c r="S26" s="73"/>
      <c r="T26" s="73"/>
      <c r="U26" s="72"/>
      <c r="V26" s="72"/>
      <c r="W26" s="73"/>
      <c r="X26" s="76"/>
      <c r="Y26" s="76"/>
      <c r="Z26" s="72"/>
      <c r="AA26" s="72"/>
      <c r="AB26" s="72"/>
      <c r="AC26" s="72"/>
      <c r="AD26" s="72"/>
      <c r="AE26" s="76"/>
      <c r="AF26" s="72"/>
      <c r="AG26" s="72"/>
      <c r="AH26" s="18">
        <f t="shared" si="0"/>
        <v>0</v>
      </c>
      <c r="AI26" s="10"/>
      <c r="AJ26" s="10"/>
      <c r="AK26" s="10"/>
      <c r="AL26" s="10"/>
    </row>
    <row r="27" spans="1:38" x14ac:dyDescent="0.25">
      <c r="A27" s="71"/>
      <c r="B27" s="66"/>
      <c r="C27" s="73"/>
      <c r="D27" s="73"/>
      <c r="E27" s="73"/>
      <c r="F27" s="73"/>
      <c r="G27" s="72"/>
      <c r="H27" s="72"/>
      <c r="I27" s="73"/>
      <c r="J27" s="87"/>
      <c r="K27" s="87"/>
      <c r="L27" s="87"/>
      <c r="M27" s="73"/>
      <c r="N27" s="72"/>
      <c r="O27" s="72"/>
      <c r="P27" s="73"/>
      <c r="Q27" s="87"/>
      <c r="R27" s="87"/>
      <c r="S27" s="73"/>
      <c r="T27" s="73"/>
      <c r="U27" s="72"/>
      <c r="V27" s="72"/>
      <c r="W27" s="73"/>
      <c r="X27" s="76"/>
      <c r="Y27" s="76"/>
      <c r="Z27" s="72"/>
      <c r="AA27" s="72"/>
      <c r="AB27" s="72"/>
      <c r="AC27" s="72"/>
      <c r="AD27" s="72"/>
      <c r="AE27" s="76"/>
      <c r="AF27" s="72"/>
      <c r="AG27" s="72"/>
      <c r="AH27" s="18">
        <f t="shared" si="0"/>
        <v>0</v>
      </c>
      <c r="AI27" s="10"/>
      <c r="AJ27" s="10"/>
      <c r="AK27" s="10"/>
      <c r="AL27" s="10"/>
    </row>
    <row r="28" spans="1:38" x14ac:dyDescent="0.25">
      <c r="A28" s="71"/>
      <c r="B28" s="66"/>
      <c r="C28" s="73"/>
      <c r="D28" s="73"/>
      <c r="E28" s="73"/>
      <c r="F28" s="73"/>
      <c r="G28" s="72"/>
      <c r="H28" s="72"/>
      <c r="I28" s="73"/>
      <c r="J28" s="87"/>
      <c r="K28" s="87"/>
      <c r="L28" s="87"/>
      <c r="M28" s="73"/>
      <c r="N28" s="72"/>
      <c r="O28" s="72"/>
      <c r="P28" s="73"/>
      <c r="Q28" s="87"/>
      <c r="R28" s="87"/>
      <c r="S28" s="73"/>
      <c r="T28" s="73"/>
      <c r="U28" s="72"/>
      <c r="V28" s="72"/>
      <c r="W28" s="73"/>
      <c r="X28" s="76"/>
      <c r="Y28" s="76"/>
      <c r="Z28" s="72"/>
      <c r="AA28" s="72"/>
      <c r="AB28" s="72"/>
      <c r="AC28" s="72"/>
      <c r="AD28" s="72"/>
      <c r="AE28" s="76"/>
      <c r="AF28" s="72"/>
      <c r="AG28" s="72"/>
      <c r="AH28" s="18">
        <f t="shared" si="0"/>
        <v>0</v>
      </c>
      <c r="AI28" s="10"/>
      <c r="AJ28" s="10"/>
      <c r="AK28" s="10"/>
      <c r="AL28" s="10"/>
    </row>
    <row r="29" spans="1:38" x14ac:dyDescent="0.25">
      <c r="A29" s="71"/>
      <c r="B29" s="66"/>
      <c r="C29" s="73"/>
      <c r="D29" s="73"/>
      <c r="E29" s="73"/>
      <c r="F29" s="73"/>
      <c r="G29" s="72"/>
      <c r="H29" s="72"/>
      <c r="I29" s="73"/>
      <c r="J29" s="87"/>
      <c r="K29" s="87"/>
      <c r="L29" s="87"/>
      <c r="M29" s="73"/>
      <c r="N29" s="72"/>
      <c r="O29" s="72"/>
      <c r="P29" s="73"/>
      <c r="Q29" s="87"/>
      <c r="R29" s="87"/>
      <c r="S29" s="73"/>
      <c r="T29" s="73"/>
      <c r="U29" s="72"/>
      <c r="V29" s="72"/>
      <c r="W29" s="73"/>
      <c r="X29" s="76"/>
      <c r="Y29" s="76"/>
      <c r="Z29" s="72"/>
      <c r="AA29" s="72"/>
      <c r="AB29" s="72"/>
      <c r="AC29" s="72"/>
      <c r="AD29" s="72"/>
      <c r="AE29" s="76"/>
      <c r="AF29" s="72"/>
      <c r="AG29" s="72"/>
      <c r="AH29" s="18">
        <f t="shared" si="0"/>
        <v>0</v>
      </c>
      <c r="AI29" s="10"/>
      <c r="AJ29" s="10"/>
      <c r="AK29" s="10"/>
      <c r="AL29" s="10"/>
    </row>
    <row r="30" spans="1:38" x14ac:dyDescent="0.25">
      <c r="A30" s="71"/>
      <c r="B30" s="66"/>
      <c r="C30" s="73"/>
      <c r="D30" s="73"/>
      <c r="E30" s="73"/>
      <c r="F30" s="73"/>
      <c r="G30" s="72"/>
      <c r="H30" s="72"/>
      <c r="I30" s="73"/>
      <c r="J30" s="87"/>
      <c r="K30" s="87"/>
      <c r="L30" s="87"/>
      <c r="M30" s="73"/>
      <c r="N30" s="72"/>
      <c r="O30" s="72"/>
      <c r="P30" s="73"/>
      <c r="Q30" s="87"/>
      <c r="R30" s="87"/>
      <c r="S30" s="73"/>
      <c r="T30" s="73"/>
      <c r="U30" s="72"/>
      <c r="V30" s="72"/>
      <c r="W30" s="73"/>
      <c r="X30" s="76"/>
      <c r="Y30" s="76"/>
      <c r="Z30" s="72"/>
      <c r="AA30" s="72"/>
      <c r="AB30" s="72"/>
      <c r="AC30" s="72"/>
      <c r="AD30" s="72"/>
      <c r="AE30" s="76"/>
      <c r="AF30" s="72"/>
      <c r="AG30" s="72"/>
      <c r="AH30" s="18">
        <f t="shared" si="0"/>
        <v>0</v>
      </c>
      <c r="AI30" s="10"/>
      <c r="AJ30" s="10"/>
      <c r="AK30" s="10"/>
      <c r="AL30" s="10"/>
    </row>
    <row r="31" spans="1:38" x14ac:dyDescent="0.25">
      <c r="A31" s="71"/>
      <c r="B31" s="66"/>
      <c r="C31" s="73"/>
      <c r="D31" s="73"/>
      <c r="E31" s="73"/>
      <c r="F31" s="73"/>
      <c r="G31" s="72"/>
      <c r="H31" s="72"/>
      <c r="I31" s="73"/>
      <c r="J31" s="87"/>
      <c r="K31" s="87"/>
      <c r="L31" s="87"/>
      <c r="M31" s="73"/>
      <c r="N31" s="72"/>
      <c r="O31" s="72"/>
      <c r="P31" s="73"/>
      <c r="Q31" s="87"/>
      <c r="R31" s="87"/>
      <c r="S31" s="73"/>
      <c r="T31" s="73"/>
      <c r="U31" s="72"/>
      <c r="V31" s="72"/>
      <c r="W31" s="73"/>
      <c r="X31" s="76"/>
      <c r="Y31" s="76"/>
      <c r="Z31" s="72"/>
      <c r="AA31" s="72"/>
      <c r="AB31" s="72"/>
      <c r="AC31" s="72"/>
      <c r="AD31" s="72"/>
      <c r="AE31" s="76"/>
      <c r="AF31" s="72"/>
      <c r="AG31" s="72"/>
      <c r="AH31" s="18">
        <f t="shared" si="0"/>
        <v>0</v>
      </c>
      <c r="AI31" s="10"/>
      <c r="AJ31" s="10"/>
      <c r="AK31" s="10"/>
      <c r="AL31" s="10"/>
    </row>
    <row r="32" spans="1:38" x14ac:dyDescent="0.25">
      <c r="A32" s="71"/>
      <c r="B32" s="66"/>
      <c r="C32" s="73"/>
      <c r="D32" s="73"/>
      <c r="E32" s="73"/>
      <c r="F32" s="73"/>
      <c r="G32" s="72"/>
      <c r="H32" s="72"/>
      <c r="I32" s="73"/>
      <c r="J32" s="87"/>
      <c r="K32" s="87"/>
      <c r="L32" s="87"/>
      <c r="M32" s="73"/>
      <c r="N32" s="72"/>
      <c r="O32" s="72"/>
      <c r="P32" s="73"/>
      <c r="Q32" s="87"/>
      <c r="R32" s="87"/>
      <c r="S32" s="73"/>
      <c r="T32" s="73"/>
      <c r="U32" s="72"/>
      <c r="V32" s="72"/>
      <c r="W32" s="73"/>
      <c r="X32" s="76"/>
      <c r="Y32" s="76"/>
      <c r="Z32" s="72"/>
      <c r="AA32" s="72"/>
      <c r="AB32" s="72"/>
      <c r="AC32" s="72"/>
      <c r="AD32" s="72"/>
      <c r="AE32" s="76"/>
      <c r="AF32" s="72"/>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22"/>
      <c r="K34" s="22"/>
      <c r="L34" s="22"/>
      <c r="M34" s="44"/>
      <c r="N34" s="44"/>
      <c r="O34" s="44"/>
      <c r="P34" s="44"/>
      <c r="Q34" s="22"/>
      <c r="R34" s="22"/>
      <c r="S34" s="22"/>
      <c r="T34" s="44"/>
      <c r="U34" s="44"/>
      <c r="V34" s="44"/>
      <c r="W34" s="44"/>
      <c r="X34" s="22"/>
      <c r="Y34" s="22"/>
      <c r="Z34" s="22"/>
      <c r="AA34" s="44"/>
      <c r="AB34" s="44"/>
      <c r="AC34" s="44"/>
      <c r="AD34" s="44"/>
      <c r="AE34" s="22"/>
      <c r="AF34" s="22"/>
      <c r="AG34" s="22"/>
      <c r="AH34" s="23"/>
      <c r="AI34" s="10"/>
      <c r="AJ34" s="10"/>
      <c r="AK34" s="10"/>
      <c r="AL34" s="10"/>
    </row>
    <row r="35" spans="1:38" x14ac:dyDescent="0.25">
      <c r="A35" s="188" t="s">
        <v>88</v>
      </c>
      <c r="B35" s="187"/>
      <c r="C35" s="87"/>
      <c r="D35" s="73"/>
      <c r="E35" s="73"/>
      <c r="F35" s="73"/>
      <c r="G35" s="72"/>
      <c r="H35" s="72"/>
      <c r="I35" s="73"/>
      <c r="J35" s="87"/>
      <c r="K35" s="87"/>
      <c r="L35" s="87"/>
      <c r="M35" s="73"/>
      <c r="N35" s="72"/>
      <c r="O35" s="72"/>
      <c r="P35" s="73"/>
      <c r="Q35" s="87"/>
      <c r="R35" s="87"/>
      <c r="S35" s="73"/>
      <c r="T35" s="73"/>
      <c r="U35" s="72"/>
      <c r="V35" s="72"/>
      <c r="W35" s="73"/>
      <c r="X35" s="76"/>
      <c r="Y35" s="76"/>
      <c r="Z35" s="72"/>
      <c r="AA35" s="72"/>
      <c r="AB35" s="72"/>
      <c r="AC35" s="72"/>
      <c r="AD35" s="72"/>
      <c r="AE35" s="76"/>
      <c r="AF35" s="72"/>
      <c r="AG35" s="72"/>
      <c r="AH35" s="24">
        <f>SUM(D35:AG35)</f>
        <v>0</v>
      </c>
      <c r="AI35" s="14"/>
      <c r="AJ35" s="14"/>
      <c r="AK35" s="14"/>
      <c r="AL35" s="14"/>
    </row>
    <row r="36" spans="1:38" x14ac:dyDescent="0.25">
      <c r="A36" s="64" t="s">
        <v>89</v>
      </c>
      <c r="B36" s="129"/>
      <c r="C36" s="80"/>
      <c r="D36" s="80"/>
      <c r="E36" s="80"/>
      <c r="F36" s="80"/>
      <c r="G36" s="79"/>
      <c r="H36" s="79"/>
      <c r="I36" s="80"/>
      <c r="J36" s="105"/>
      <c r="K36" s="105"/>
      <c r="L36" s="105"/>
      <c r="M36" s="80"/>
      <c r="N36" s="79"/>
      <c r="O36" s="79"/>
      <c r="P36" s="80"/>
      <c r="Q36" s="105"/>
      <c r="R36" s="105"/>
      <c r="S36" s="80"/>
      <c r="T36" s="80"/>
      <c r="U36" s="79"/>
      <c r="V36" s="79"/>
      <c r="W36" s="80"/>
      <c r="X36" s="83"/>
      <c r="Y36" s="83"/>
      <c r="Z36" s="79"/>
      <c r="AA36" s="79">
        <v>8</v>
      </c>
      <c r="AB36" s="79"/>
      <c r="AC36" s="79"/>
      <c r="AD36" s="79"/>
      <c r="AE36" s="83"/>
      <c r="AF36" s="79"/>
      <c r="AG36" s="79"/>
      <c r="AH36" s="42">
        <f>SUM(D36:AG36)</f>
        <v>8</v>
      </c>
      <c r="AI36" s="10"/>
      <c r="AJ36" s="10"/>
      <c r="AK36" s="10"/>
      <c r="AL36" s="10"/>
    </row>
    <row r="37" spans="1:38" x14ac:dyDescent="0.25">
      <c r="A37" s="19" t="s">
        <v>90</v>
      </c>
      <c r="B37" s="20"/>
      <c r="C37" s="18">
        <f t="shared" ref="C37:AG37" si="2">C33+C35+C36</f>
        <v>0</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0</v>
      </c>
      <c r="O37" s="18">
        <f t="shared" si="2"/>
        <v>0</v>
      </c>
      <c r="P37" s="18">
        <f t="shared" si="2"/>
        <v>0</v>
      </c>
      <c r="Q37" s="18">
        <f t="shared" si="2"/>
        <v>0</v>
      </c>
      <c r="R37" s="18">
        <f t="shared" si="2"/>
        <v>0</v>
      </c>
      <c r="S37" s="18">
        <f t="shared" si="2"/>
        <v>0</v>
      </c>
      <c r="T37" s="18">
        <f t="shared" si="2"/>
        <v>0</v>
      </c>
      <c r="U37" s="18">
        <f t="shared" si="2"/>
        <v>0</v>
      </c>
      <c r="V37" s="18">
        <f t="shared" si="2"/>
        <v>0</v>
      </c>
      <c r="W37" s="18">
        <f t="shared" si="2"/>
        <v>0</v>
      </c>
      <c r="X37" s="18">
        <f t="shared" si="2"/>
        <v>0</v>
      </c>
      <c r="Y37" s="18">
        <f t="shared" si="2"/>
        <v>0</v>
      </c>
      <c r="Z37" s="18">
        <f t="shared" si="2"/>
        <v>0</v>
      </c>
      <c r="AA37" s="18">
        <f t="shared" si="2"/>
        <v>8</v>
      </c>
      <c r="AB37" s="18">
        <f t="shared" si="2"/>
        <v>0</v>
      </c>
      <c r="AC37" s="18">
        <f t="shared" si="2"/>
        <v>0</v>
      </c>
      <c r="AD37" s="18">
        <f t="shared" si="2"/>
        <v>0</v>
      </c>
      <c r="AE37" s="18">
        <f t="shared" si="2"/>
        <v>0</v>
      </c>
      <c r="AF37" s="18">
        <f t="shared" si="2"/>
        <v>0</v>
      </c>
      <c r="AG37" s="18">
        <f t="shared" si="2"/>
        <v>0</v>
      </c>
      <c r="AH37" s="18">
        <f>AH33+AH35+AH36</f>
        <v>8</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EsC1Ks89Armpp/CEN+zuGo0Z2KomnHB3igptvDQ1p19EfmCve3ZzoTTbaDYLGHyznx2Fa1sHv83kv5UOnbsBNQ==" saltValue="+a3Y3mbNWXO5XSwiSPaL3Q==" spinCount="100000" sheet="1" objects="1" selectLockedCells="1"/>
  <protectedRanges>
    <protectedRange sqref="B5" name="Range1"/>
  </protectedRanges>
  <mergeCells count="35">
    <mergeCell ref="A41:B41"/>
    <mergeCell ref="G41:I41"/>
    <mergeCell ref="G49:I49"/>
    <mergeCell ref="O49:P49"/>
    <mergeCell ref="T17:AA17"/>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20" priority="3" operator="equal">
      <formula>"Check"</formula>
    </cfRule>
  </conditionalFormatting>
  <conditionalFormatting sqref="AG42:AG52">
    <cfRule type="containsText" dxfId="19" priority="1" operator="containsText" text="OK">
      <formula>NOT(ISERROR(SEARCH("OK",AG42)))</formula>
    </cfRule>
    <cfRule type="containsText" dxfId="18"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0D455D52-F878-4CC3-AE8D-ED5A129E20A9}">
          <x14:formula1>
            <xm:f>Program!$G$2:$G$13</xm:f>
          </x14:formula1>
          <xm:sqref>S5</xm:sqref>
        </x14:dataValidation>
        <x14:dataValidation type="list" allowBlank="1" showInputMessage="1" showErrorMessage="1" xr:uid="{DD916E1D-F7B9-4F6C-8DE9-D3556C98056B}">
          <x14:formula1>
            <xm:f>Program!$A$2:$A$17</xm:f>
          </x14:formula1>
          <xm:sqref>A23:A32</xm:sqref>
        </x14:dataValidation>
        <x14:dataValidation type="list" allowBlank="1" showInputMessage="1" showErrorMessage="1" xr:uid="{E274AD01-D351-4C93-95B7-049509F58E51}">
          <x14:formula1>
            <xm:f>Program!$C$3:$C$12</xm:f>
          </x14:formula1>
          <xm:sqref>B23:B32</xm:sqref>
        </x14:dataValidation>
        <x14:dataValidation type="list" allowBlank="1" showDropDown="1" showInputMessage="1" showErrorMessage="1" xr:uid="{F2840C36-8091-439C-8B78-5BD9911E8CB6}">
          <x14:formula1>
            <xm:f>Program!$A$2:$A$17</xm:f>
          </x14:formula1>
          <xm:sqref>A22</xm:sqref>
        </x14:dataValidation>
        <x14:dataValidation type="list" allowBlank="1" showDropDown="1" showInputMessage="1" showErrorMessage="1" xr:uid="{02C41F76-8DFB-4240-9B1E-129051EE4B3E}">
          <x14:formula1>
            <xm:f>Program!$C$3:$C$12</xm:f>
          </x14:formula1>
          <xm:sqref>B22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CC734-9827-43A3-9560-CCF1522DA71C}">
  <dimension ref="A1:AL62"/>
  <sheetViews>
    <sheetView showGridLines="0" workbookViewId="0">
      <selection activeCell="T11" sqref="T11:AA11"/>
    </sheetView>
  </sheetViews>
  <sheetFormatPr defaultRowHeight="15" x14ac:dyDescent="0.25"/>
  <cols>
    <col min="1" max="1" width="26.85546875" customWidth="1"/>
    <col min="2" max="28" width="7.140625" customWidth="1"/>
    <col min="29" max="29" width="10" customWidth="1"/>
    <col min="30" max="30" width="9.42578125" customWidth="1"/>
    <col min="31" max="31" width="10.5703125" customWidth="1"/>
    <col min="32" max="34" width="7.140625" customWidth="1"/>
  </cols>
  <sheetData>
    <row r="1" spans="1:38" ht="18" x14ac:dyDescent="0.25">
      <c r="A1" s="197" t="s">
        <v>57</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0"/>
      <c r="AK1" s="10"/>
      <c r="AL1" s="10"/>
    </row>
    <row r="2" spans="1:38" ht="15.75" x14ac:dyDescent="0.25">
      <c r="A2" s="198" t="s">
        <v>58</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0"/>
      <c r="AK2" s="10"/>
      <c r="AL2" s="10"/>
    </row>
    <row r="3" spans="1:38" x14ac:dyDescent="0.25">
      <c r="A3" s="10"/>
      <c r="B3" s="12"/>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38" x14ac:dyDescent="0.25">
      <c r="A4" s="10"/>
      <c r="B4" s="12"/>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row>
    <row r="5" spans="1:38" x14ac:dyDescent="0.25">
      <c r="A5" s="53" t="s">
        <v>59</v>
      </c>
      <c r="B5" s="276" t="str">
        <f>IF('July 2026'!B5="","",'July 2026'!B5)</f>
        <v>Name</v>
      </c>
      <c r="C5" s="276"/>
      <c r="D5" s="276"/>
      <c r="E5" s="276"/>
      <c r="F5" s="276"/>
      <c r="G5" s="276"/>
      <c r="H5" s="276"/>
      <c r="I5" s="276"/>
      <c r="J5" s="276"/>
      <c r="K5" s="276"/>
      <c r="L5" s="276"/>
      <c r="M5" s="276"/>
      <c r="N5" s="276"/>
      <c r="O5" s="10"/>
      <c r="P5" s="13" t="s">
        <v>60</v>
      </c>
      <c r="Q5" s="13"/>
      <c r="R5" s="13"/>
      <c r="S5" s="199" t="s">
        <v>108</v>
      </c>
      <c r="T5" s="199"/>
      <c r="U5" s="199"/>
      <c r="W5" s="27"/>
      <c r="X5" s="27"/>
      <c r="Y5" s="27"/>
      <c r="Z5" s="10"/>
      <c r="AA5" s="10"/>
      <c r="AB5" s="53"/>
      <c r="AC5" s="53"/>
      <c r="AD5" s="53"/>
      <c r="AE5" s="53"/>
      <c r="AF5" s="200"/>
      <c r="AG5" s="200"/>
      <c r="AH5" s="200"/>
      <c r="AI5" s="10"/>
      <c r="AJ5" s="10"/>
      <c r="AK5" s="10"/>
      <c r="AL5" s="10"/>
    </row>
    <row r="6" spans="1:38" x14ac:dyDescent="0.25">
      <c r="A6" s="10"/>
      <c r="B6" s="14"/>
      <c r="C6" s="14"/>
      <c r="D6" s="14"/>
      <c r="E6" s="14"/>
      <c r="F6" s="14"/>
      <c r="G6" s="14"/>
      <c r="H6" s="14"/>
      <c r="I6" s="14"/>
      <c r="J6" s="14"/>
      <c r="K6" s="14"/>
      <c r="L6" s="14"/>
      <c r="M6" s="14"/>
      <c r="N6" s="14"/>
      <c r="O6" s="10"/>
      <c r="P6" s="10"/>
      <c r="Q6" s="10"/>
      <c r="R6" s="10"/>
      <c r="S6" s="10"/>
      <c r="T6" s="10"/>
      <c r="U6" s="10"/>
      <c r="V6" s="27"/>
      <c r="W6" s="10"/>
      <c r="X6" s="10"/>
      <c r="Y6" s="10"/>
      <c r="Z6" s="10"/>
      <c r="AA6" s="10"/>
      <c r="AB6" s="10"/>
      <c r="AC6" s="10"/>
      <c r="AD6" s="10"/>
      <c r="AE6" s="10"/>
      <c r="AF6" s="10"/>
      <c r="AG6" s="10"/>
      <c r="AH6" s="10"/>
      <c r="AI6" s="10"/>
      <c r="AJ6" s="10"/>
      <c r="AK6" s="10"/>
      <c r="AL6" s="10"/>
    </row>
    <row r="7" spans="1:38" x14ac:dyDescent="0.25">
      <c r="A7" s="53" t="s">
        <v>62</v>
      </c>
      <c r="B7" s="276" t="str">
        <f>IF('July 2026'!B7="","",'July 2026'!B7)</f>
        <v>Position</v>
      </c>
      <c r="C7" s="276"/>
      <c r="D7" s="276"/>
      <c r="E7" s="276"/>
      <c r="F7" s="276"/>
      <c r="G7" s="276"/>
      <c r="H7" s="276"/>
      <c r="I7" s="276"/>
      <c r="J7" s="276"/>
      <c r="K7" s="276"/>
      <c r="L7" s="276"/>
      <c r="M7" s="276"/>
      <c r="N7" s="276"/>
      <c r="O7" s="10"/>
      <c r="P7" s="53" t="s">
        <v>63</v>
      </c>
      <c r="Q7" s="53"/>
      <c r="R7" s="53"/>
      <c r="S7" s="271"/>
      <c r="T7" s="271"/>
      <c r="U7" s="271"/>
      <c r="V7" s="12"/>
      <c r="W7" s="12"/>
      <c r="X7" s="12"/>
      <c r="Y7" s="12"/>
      <c r="Z7" s="14"/>
      <c r="AA7" s="10"/>
      <c r="AB7" s="10"/>
      <c r="AC7" s="10"/>
      <c r="AD7" s="10"/>
      <c r="AE7" s="10"/>
      <c r="AF7" s="10"/>
      <c r="AG7" s="10"/>
      <c r="AH7" s="10"/>
      <c r="AI7" s="10"/>
      <c r="AJ7" s="10"/>
      <c r="AK7" s="10"/>
      <c r="AL7" s="10"/>
    </row>
    <row r="8" spans="1:38" x14ac:dyDescent="0.25">
      <c r="A8" s="10"/>
      <c r="B8" s="14"/>
      <c r="C8" s="14"/>
      <c r="D8" s="14"/>
      <c r="E8" s="14"/>
      <c r="F8" s="14"/>
      <c r="G8" s="14"/>
      <c r="H8" s="14"/>
      <c r="I8" s="14"/>
      <c r="J8" s="14"/>
      <c r="K8" s="14"/>
      <c r="L8" s="14"/>
      <c r="M8" s="14"/>
      <c r="N8" s="14"/>
      <c r="O8" s="10"/>
      <c r="P8" s="10"/>
      <c r="Q8" s="10"/>
      <c r="R8" s="10"/>
      <c r="S8" s="10"/>
      <c r="T8" s="10"/>
      <c r="U8" s="10"/>
      <c r="V8" s="10"/>
      <c r="W8" s="10"/>
      <c r="X8" s="10"/>
      <c r="Y8" s="10"/>
      <c r="Z8" s="10"/>
      <c r="AA8" s="10"/>
      <c r="AB8" s="10"/>
      <c r="AC8" s="10"/>
      <c r="AD8" s="10"/>
      <c r="AE8" s="10"/>
      <c r="AF8" s="201"/>
      <c r="AG8" s="201"/>
      <c r="AH8" s="201"/>
      <c r="AI8" s="201"/>
      <c r="AJ8" s="201"/>
      <c r="AK8" s="201"/>
      <c r="AL8" s="201"/>
    </row>
    <row r="9" spans="1:38" x14ac:dyDescent="0.25">
      <c r="A9" s="53" t="s">
        <v>64</v>
      </c>
      <c r="B9" s="276" t="str">
        <f>IF('July 2026'!B9="","",'July 2026'!B9)</f>
        <v>Department</v>
      </c>
      <c r="C9" s="276"/>
      <c r="D9" s="276"/>
      <c r="E9" s="276"/>
      <c r="F9" s="276"/>
      <c r="G9" s="276"/>
      <c r="H9" s="276"/>
      <c r="I9" s="276"/>
      <c r="J9" s="276"/>
      <c r="K9" s="276"/>
      <c r="L9" s="276"/>
      <c r="M9" s="276"/>
      <c r="N9" s="276"/>
      <c r="O9" s="10"/>
      <c r="P9" s="10"/>
      <c r="Q9" s="10"/>
      <c r="R9" s="10"/>
      <c r="S9" s="202" t="s">
        <v>65</v>
      </c>
      <c r="T9" s="203"/>
      <c r="U9" s="203"/>
      <c r="V9" s="203"/>
      <c r="W9" s="203"/>
      <c r="X9" s="203"/>
      <c r="Y9" s="203"/>
      <c r="Z9" s="203"/>
      <c r="AA9" s="204"/>
      <c r="AB9" s="10"/>
      <c r="AC9" s="10"/>
      <c r="AD9" s="10"/>
      <c r="AE9" s="10"/>
      <c r="AF9" s="9"/>
      <c r="AG9" s="9"/>
      <c r="AH9" s="200"/>
      <c r="AI9" s="200"/>
      <c r="AJ9" s="200"/>
      <c r="AK9" s="200"/>
      <c r="AL9" s="200"/>
    </row>
    <row r="10" spans="1:38" x14ac:dyDescent="0.25">
      <c r="A10" s="10"/>
      <c r="B10" s="12"/>
      <c r="C10" s="10"/>
      <c r="D10" s="10"/>
      <c r="E10" s="10"/>
      <c r="F10" s="10"/>
      <c r="G10" s="10"/>
      <c r="H10" s="10"/>
      <c r="I10" s="10"/>
      <c r="J10" s="10"/>
      <c r="K10" s="10"/>
      <c r="L10" s="10"/>
      <c r="M10" s="10"/>
      <c r="N10" s="10"/>
      <c r="O10" s="10"/>
      <c r="P10" s="10"/>
      <c r="Q10" s="10"/>
      <c r="R10" s="10"/>
      <c r="S10" s="35" t="s">
        <v>66</v>
      </c>
      <c r="T10" s="205" t="s">
        <v>67</v>
      </c>
      <c r="U10" s="206"/>
      <c r="V10" s="206"/>
      <c r="W10" s="206"/>
      <c r="X10" s="206"/>
      <c r="Y10" s="206"/>
      <c r="Z10" s="206"/>
      <c r="AA10" s="207"/>
      <c r="AB10" s="10"/>
      <c r="AC10" s="10"/>
      <c r="AD10" s="10"/>
      <c r="AE10" s="10"/>
      <c r="AF10" s="9"/>
      <c r="AG10" s="9"/>
      <c r="AH10" s="200"/>
      <c r="AI10" s="200"/>
      <c r="AJ10" s="200"/>
      <c r="AK10" s="200"/>
      <c r="AL10" s="200"/>
    </row>
    <row r="11" spans="1:38" x14ac:dyDescent="0.25">
      <c r="A11" s="10"/>
      <c r="B11" s="12"/>
      <c r="C11" s="10"/>
      <c r="D11" s="10"/>
      <c r="E11" s="10"/>
      <c r="F11" s="10"/>
      <c r="G11" s="10"/>
      <c r="H11" s="10"/>
      <c r="I11" s="10"/>
      <c r="J11" s="10"/>
      <c r="K11" s="10"/>
      <c r="L11" s="10"/>
      <c r="M11" s="10"/>
      <c r="N11" s="10"/>
      <c r="O11" s="10"/>
      <c r="P11" s="10"/>
      <c r="Q11" s="10"/>
      <c r="R11" s="10"/>
      <c r="S11" s="35" t="s">
        <v>68</v>
      </c>
      <c r="T11" s="208"/>
      <c r="U11" s="209"/>
      <c r="V11" s="209"/>
      <c r="W11" s="209"/>
      <c r="X11" s="209"/>
      <c r="Y11" s="209"/>
      <c r="Z11" s="209"/>
      <c r="AA11" s="210"/>
      <c r="AB11" s="10"/>
      <c r="AC11" s="10"/>
      <c r="AD11" s="10"/>
      <c r="AE11" s="10"/>
      <c r="AF11" s="9"/>
      <c r="AG11" s="9"/>
      <c r="AH11" s="200"/>
      <c r="AI11" s="200"/>
      <c r="AJ11" s="200"/>
      <c r="AK11" s="200"/>
      <c r="AL11" s="200"/>
    </row>
    <row r="12" spans="1:38" x14ac:dyDescent="0.25">
      <c r="A12" s="13" t="s">
        <v>69</v>
      </c>
      <c r="B12" s="12"/>
      <c r="C12" s="10"/>
      <c r="D12" s="10"/>
      <c r="E12" s="10"/>
      <c r="F12" s="10"/>
      <c r="G12" s="10"/>
      <c r="H12" s="10"/>
      <c r="I12" s="10"/>
      <c r="J12" s="10"/>
      <c r="K12" s="10"/>
      <c r="L12" s="10"/>
      <c r="M12" s="10"/>
      <c r="N12" s="10"/>
      <c r="O12" s="10"/>
      <c r="P12" s="10"/>
      <c r="Q12" s="10"/>
      <c r="R12" s="10"/>
      <c r="S12" s="35" t="s">
        <v>70</v>
      </c>
      <c r="T12" s="208"/>
      <c r="U12" s="209"/>
      <c r="V12" s="209"/>
      <c r="W12" s="209"/>
      <c r="X12" s="209"/>
      <c r="Y12" s="209"/>
      <c r="Z12" s="209"/>
      <c r="AA12" s="210"/>
      <c r="AB12" s="10"/>
      <c r="AC12" s="10"/>
      <c r="AD12" s="10"/>
      <c r="AE12" s="10"/>
      <c r="AF12" s="9"/>
      <c r="AG12" s="9"/>
      <c r="AH12" s="211"/>
      <c r="AI12" s="211"/>
      <c r="AJ12" s="211"/>
      <c r="AK12" s="211"/>
      <c r="AL12" s="211"/>
    </row>
    <row r="13" spans="1:38" x14ac:dyDescent="0.25">
      <c r="A13" s="10" t="s">
        <v>71</v>
      </c>
      <c r="B13" s="12"/>
      <c r="C13" s="10"/>
      <c r="D13" s="10"/>
      <c r="E13" s="10"/>
      <c r="F13" s="10"/>
      <c r="G13" s="10"/>
      <c r="H13" s="10"/>
      <c r="I13" s="10"/>
      <c r="J13" s="10"/>
      <c r="K13" s="10"/>
      <c r="L13" s="10"/>
      <c r="M13" s="10"/>
      <c r="N13" s="10"/>
      <c r="O13" s="10"/>
      <c r="P13" s="10"/>
      <c r="Q13" s="10"/>
      <c r="R13" s="10"/>
      <c r="S13" s="35" t="s">
        <v>72</v>
      </c>
      <c r="T13" s="212"/>
      <c r="U13" s="213"/>
      <c r="V13" s="213"/>
      <c r="W13" s="213"/>
      <c r="X13" s="213"/>
      <c r="Y13" s="213"/>
      <c r="Z13" s="213"/>
      <c r="AA13" s="214"/>
      <c r="AB13" s="10"/>
      <c r="AC13" s="10"/>
      <c r="AD13" s="10"/>
      <c r="AE13" s="10"/>
      <c r="AF13" s="9"/>
      <c r="AG13" s="9"/>
      <c r="AH13" s="200"/>
      <c r="AI13" s="200"/>
      <c r="AJ13" s="200"/>
      <c r="AK13" s="200"/>
      <c r="AL13" s="200"/>
    </row>
    <row r="14" spans="1:38" x14ac:dyDescent="0.25">
      <c r="A14" s="10" t="s">
        <v>73</v>
      </c>
      <c r="B14" s="12"/>
      <c r="C14" s="10"/>
      <c r="D14" s="10"/>
      <c r="E14" s="10"/>
      <c r="F14" s="10"/>
      <c r="G14" s="10"/>
      <c r="H14" s="10"/>
      <c r="I14" s="10"/>
      <c r="J14" s="10"/>
      <c r="K14" s="10"/>
      <c r="L14" s="10"/>
      <c r="M14" s="10"/>
      <c r="N14" s="10"/>
      <c r="O14" s="10"/>
      <c r="P14" s="10"/>
      <c r="Q14" s="10"/>
      <c r="R14" s="10"/>
      <c r="S14" s="35" t="s">
        <v>74</v>
      </c>
      <c r="T14" s="208"/>
      <c r="U14" s="209"/>
      <c r="V14" s="209"/>
      <c r="W14" s="209"/>
      <c r="X14" s="209"/>
      <c r="Y14" s="209"/>
      <c r="Z14" s="209"/>
      <c r="AA14" s="210"/>
      <c r="AB14" s="10"/>
      <c r="AC14" s="10"/>
      <c r="AD14" s="10"/>
      <c r="AE14" s="10"/>
      <c r="AF14" s="9"/>
      <c r="AG14" s="9"/>
      <c r="AH14" s="200"/>
      <c r="AI14" s="200"/>
      <c r="AJ14" s="200"/>
      <c r="AK14" s="200"/>
      <c r="AL14" s="200"/>
    </row>
    <row r="15" spans="1:38" x14ac:dyDescent="0.25">
      <c r="A15" s="10" t="s">
        <v>75</v>
      </c>
      <c r="B15" s="12"/>
      <c r="C15" s="10"/>
      <c r="D15" s="10"/>
      <c r="E15" s="10"/>
      <c r="F15" s="10"/>
      <c r="G15" s="10"/>
      <c r="H15" s="10"/>
      <c r="I15" s="10"/>
      <c r="J15" s="10"/>
      <c r="K15" s="10"/>
      <c r="L15" s="10"/>
      <c r="M15" s="10"/>
      <c r="N15" s="10"/>
      <c r="O15" s="10"/>
      <c r="P15" s="10"/>
      <c r="Q15" s="10"/>
      <c r="R15" s="10"/>
      <c r="S15" s="35" t="s">
        <v>76</v>
      </c>
      <c r="T15" s="208"/>
      <c r="U15" s="209"/>
      <c r="V15" s="209"/>
      <c r="W15" s="209"/>
      <c r="X15" s="209"/>
      <c r="Y15" s="209"/>
      <c r="Z15" s="209"/>
      <c r="AA15" s="210"/>
      <c r="AB15" s="10"/>
      <c r="AC15" s="10"/>
      <c r="AD15" s="10"/>
      <c r="AE15" s="10"/>
      <c r="AF15" s="9"/>
      <c r="AG15" s="9"/>
      <c r="AH15" s="200"/>
      <c r="AI15" s="200"/>
      <c r="AJ15" s="200"/>
      <c r="AK15" s="200"/>
      <c r="AL15" s="200"/>
    </row>
    <row r="16" spans="1:38" x14ac:dyDescent="0.25">
      <c r="A16" s="10" t="s">
        <v>77</v>
      </c>
      <c r="B16" s="12"/>
      <c r="C16" s="10"/>
      <c r="D16" s="10"/>
      <c r="E16" s="10"/>
      <c r="F16" s="10"/>
      <c r="G16" s="10"/>
      <c r="H16" s="10"/>
      <c r="I16" s="10"/>
      <c r="J16" s="10"/>
      <c r="K16" s="10"/>
      <c r="L16" s="10"/>
      <c r="M16" s="10"/>
      <c r="N16" s="10"/>
      <c r="O16" s="10"/>
      <c r="P16" s="10"/>
      <c r="Q16" s="10"/>
      <c r="R16" s="10"/>
      <c r="S16" s="35" t="s">
        <v>78</v>
      </c>
      <c r="T16" s="208"/>
      <c r="U16" s="209"/>
      <c r="V16" s="209"/>
      <c r="W16" s="209"/>
      <c r="X16" s="209"/>
      <c r="Y16" s="209"/>
      <c r="Z16" s="209"/>
      <c r="AA16" s="210"/>
      <c r="AB16" s="10"/>
      <c r="AC16" s="10"/>
      <c r="AD16" s="10"/>
      <c r="AE16" s="10"/>
      <c r="AF16" s="9"/>
      <c r="AG16" s="9"/>
      <c r="AH16" s="200"/>
      <c r="AI16" s="200"/>
      <c r="AJ16" s="200"/>
      <c r="AK16" s="200"/>
      <c r="AL16" s="200"/>
    </row>
    <row r="17" spans="1:38" x14ac:dyDescent="0.25">
      <c r="A17" s="10" t="s">
        <v>79</v>
      </c>
      <c r="B17" s="12"/>
      <c r="C17" s="10"/>
      <c r="D17" s="10"/>
      <c r="E17" s="10"/>
      <c r="F17" s="10"/>
      <c r="G17" s="10"/>
      <c r="H17" s="10"/>
      <c r="I17" s="10"/>
      <c r="J17" s="10"/>
      <c r="K17" s="10"/>
      <c r="L17" s="10"/>
      <c r="M17" s="10"/>
      <c r="N17" s="10"/>
      <c r="O17" s="10"/>
      <c r="P17" s="10"/>
      <c r="Q17" s="10"/>
      <c r="R17" s="10"/>
      <c r="S17" s="35" t="s">
        <v>80</v>
      </c>
      <c r="T17" s="208"/>
      <c r="U17" s="209"/>
      <c r="V17" s="209"/>
      <c r="W17" s="209"/>
      <c r="X17" s="209"/>
      <c r="Y17" s="209"/>
      <c r="Z17" s="209"/>
      <c r="AA17" s="210"/>
      <c r="AB17" s="10"/>
      <c r="AC17" s="10"/>
      <c r="AD17" s="10"/>
      <c r="AE17" s="10"/>
      <c r="AF17" s="9"/>
      <c r="AG17" s="9"/>
      <c r="AH17" s="200"/>
      <c r="AI17" s="200"/>
      <c r="AJ17" s="200"/>
      <c r="AK17" s="200"/>
      <c r="AL17" s="200"/>
    </row>
    <row r="18" spans="1:38" x14ac:dyDescent="0.25">
      <c r="A18" s="10"/>
      <c r="B18" s="12"/>
      <c r="C18" s="10"/>
      <c r="D18" s="10"/>
      <c r="E18" s="10"/>
      <c r="F18" s="10"/>
      <c r="G18" s="10"/>
      <c r="H18" s="10"/>
      <c r="I18" s="10"/>
      <c r="J18" s="10"/>
      <c r="K18" s="10"/>
      <c r="L18" s="10"/>
      <c r="M18" s="10"/>
      <c r="N18" s="10"/>
      <c r="O18" s="10"/>
      <c r="P18" s="10"/>
      <c r="Q18" s="10"/>
      <c r="R18" s="10"/>
      <c r="S18" s="36" t="s">
        <v>81</v>
      </c>
      <c r="T18" s="215"/>
      <c r="U18" s="216"/>
      <c r="V18" s="216"/>
      <c r="W18" s="216"/>
      <c r="X18" s="216"/>
      <c r="Y18" s="216"/>
      <c r="Z18" s="216"/>
      <c r="AA18" s="217"/>
      <c r="AB18" s="10"/>
      <c r="AC18" s="10"/>
      <c r="AD18" s="10"/>
      <c r="AE18" s="10"/>
      <c r="AF18" s="10"/>
      <c r="AG18" s="10"/>
      <c r="AH18" s="10"/>
      <c r="AI18" s="10"/>
      <c r="AJ18" s="10"/>
      <c r="AK18" s="10"/>
      <c r="AL18" s="10"/>
    </row>
    <row r="19" spans="1:38" x14ac:dyDescent="0.25">
      <c r="A19" s="10"/>
      <c r="B19" s="12"/>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x14ac:dyDescent="0.25">
      <c r="A20" s="12"/>
      <c r="B20" s="12"/>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12"/>
      <c r="AI20" s="12"/>
      <c r="AJ20" s="12"/>
      <c r="AK20" s="12"/>
      <c r="AL20" s="12"/>
    </row>
    <row r="21" spans="1:38" x14ac:dyDescent="0.25">
      <c r="A21" s="15" t="s">
        <v>82</v>
      </c>
      <c r="B21" s="16" t="s">
        <v>83</v>
      </c>
      <c r="C21" s="45" t="s">
        <v>143</v>
      </c>
      <c r="D21" s="16">
        <v>2</v>
      </c>
      <c r="E21" s="16">
        <v>3</v>
      </c>
      <c r="F21" s="16">
        <v>4</v>
      </c>
      <c r="G21" s="16">
        <v>5</v>
      </c>
      <c r="H21" s="16">
        <v>6</v>
      </c>
      <c r="I21" s="93">
        <v>7</v>
      </c>
      <c r="J21" s="93">
        <v>8</v>
      </c>
      <c r="K21" s="93">
        <v>9</v>
      </c>
      <c r="L21" s="93">
        <v>10</v>
      </c>
      <c r="M21" s="93">
        <v>11</v>
      </c>
      <c r="N21" s="16">
        <v>12</v>
      </c>
      <c r="O21" s="16">
        <v>13</v>
      </c>
      <c r="P21" s="93">
        <v>14</v>
      </c>
      <c r="Q21" s="93">
        <v>15</v>
      </c>
      <c r="R21" s="93">
        <v>16</v>
      </c>
      <c r="S21" s="16">
        <v>17</v>
      </c>
      <c r="T21" s="16" t="s">
        <v>144</v>
      </c>
      <c r="U21" s="93">
        <v>19</v>
      </c>
      <c r="V21" s="93">
        <v>20</v>
      </c>
      <c r="W21" s="93">
        <v>21</v>
      </c>
      <c r="X21" s="93">
        <v>22</v>
      </c>
      <c r="Y21" s="93">
        <v>23</v>
      </c>
      <c r="Z21" s="16">
        <v>24</v>
      </c>
      <c r="AA21" s="16">
        <v>25</v>
      </c>
      <c r="AB21" s="16">
        <v>26</v>
      </c>
      <c r="AC21" s="93">
        <v>27</v>
      </c>
      <c r="AD21" s="40">
        <v>28</v>
      </c>
      <c r="AE21" s="40">
        <v>29</v>
      </c>
      <c r="AF21" s="16">
        <v>30</v>
      </c>
      <c r="AG21" s="16">
        <v>31</v>
      </c>
      <c r="AH21" s="16" t="s">
        <v>85</v>
      </c>
      <c r="AI21" s="10"/>
      <c r="AJ21" s="10"/>
      <c r="AK21" s="10"/>
      <c r="AL21" s="10"/>
    </row>
    <row r="22" spans="1:38" x14ac:dyDescent="0.25">
      <c r="A22" s="109" t="s">
        <v>86</v>
      </c>
      <c r="B22" s="110" t="s">
        <v>66</v>
      </c>
      <c r="C22" s="67"/>
      <c r="D22" s="67"/>
      <c r="E22" s="67"/>
      <c r="F22" s="68"/>
      <c r="G22" s="68"/>
      <c r="H22" s="68"/>
      <c r="I22" s="68"/>
      <c r="J22" s="91"/>
      <c r="K22" s="67"/>
      <c r="L22" s="192"/>
      <c r="M22" s="68"/>
      <c r="N22" s="68"/>
      <c r="O22" s="68"/>
      <c r="P22" s="68"/>
      <c r="Q22" s="91"/>
      <c r="R22" s="67"/>
      <c r="S22" s="67"/>
      <c r="T22" s="67"/>
      <c r="U22" s="68"/>
      <c r="V22" s="68"/>
      <c r="W22" s="68"/>
      <c r="X22" s="92"/>
      <c r="Y22" s="67"/>
      <c r="Z22" s="67"/>
      <c r="AA22" s="68"/>
      <c r="AB22" s="68"/>
      <c r="AC22" s="68"/>
      <c r="AD22" s="68"/>
      <c r="AE22" s="92"/>
      <c r="AF22" s="67"/>
      <c r="AG22" s="67"/>
      <c r="AH22" s="17">
        <f t="shared" ref="AH22:AH32" si="0">SUM(D22:AG22)</f>
        <v>0</v>
      </c>
      <c r="AI22" s="10"/>
      <c r="AJ22" s="10"/>
      <c r="AK22" s="10"/>
      <c r="AL22" s="10"/>
    </row>
    <row r="23" spans="1:38" x14ac:dyDescent="0.25">
      <c r="A23" s="71"/>
      <c r="B23" s="66"/>
      <c r="C23" s="72"/>
      <c r="D23" s="72"/>
      <c r="E23" s="72"/>
      <c r="F23" s="73"/>
      <c r="G23" s="73"/>
      <c r="H23" s="73"/>
      <c r="I23" s="73"/>
      <c r="J23" s="87"/>
      <c r="K23" s="72"/>
      <c r="L23" s="74"/>
      <c r="M23" s="73"/>
      <c r="N23" s="73"/>
      <c r="O23" s="73"/>
      <c r="P23" s="73"/>
      <c r="Q23" s="87"/>
      <c r="R23" s="72"/>
      <c r="S23" s="72"/>
      <c r="T23" s="72"/>
      <c r="U23" s="73"/>
      <c r="V23" s="73"/>
      <c r="W23" s="73"/>
      <c r="X23" s="88"/>
      <c r="Y23" s="72"/>
      <c r="Z23" s="72"/>
      <c r="AA23" s="73"/>
      <c r="AB23" s="73"/>
      <c r="AC23" s="73"/>
      <c r="AD23" s="73"/>
      <c r="AE23" s="88"/>
      <c r="AF23" s="72"/>
      <c r="AG23" s="72"/>
      <c r="AH23" s="18">
        <f t="shared" si="0"/>
        <v>0</v>
      </c>
      <c r="AI23" s="10"/>
      <c r="AJ23" s="10"/>
      <c r="AK23" s="10"/>
      <c r="AL23" s="10"/>
    </row>
    <row r="24" spans="1:38" x14ac:dyDescent="0.25">
      <c r="A24" s="77"/>
      <c r="B24" s="66"/>
      <c r="C24" s="72"/>
      <c r="D24" s="72"/>
      <c r="E24" s="72"/>
      <c r="F24" s="73"/>
      <c r="G24" s="73"/>
      <c r="H24" s="73"/>
      <c r="I24" s="73"/>
      <c r="J24" s="87"/>
      <c r="K24" s="72"/>
      <c r="L24" s="74"/>
      <c r="M24" s="73"/>
      <c r="N24" s="73"/>
      <c r="O24" s="73"/>
      <c r="P24" s="73"/>
      <c r="Q24" s="87"/>
      <c r="R24" s="72"/>
      <c r="S24" s="72"/>
      <c r="T24" s="72"/>
      <c r="U24" s="73"/>
      <c r="V24" s="73"/>
      <c r="W24" s="73"/>
      <c r="X24" s="88"/>
      <c r="Y24" s="72"/>
      <c r="Z24" s="72"/>
      <c r="AA24" s="73"/>
      <c r="AB24" s="73"/>
      <c r="AC24" s="73"/>
      <c r="AD24" s="73"/>
      <c r="AE24" s="88"/>
      <c r="AF24" s="72"/>
      <c r="AG24" s="72"/>
      <c r="AH24" s="18">
        <f t="shared" si="0"/>
        <v>0</v>
      </c>
      <c r="AI24" s="10"/>
      <c r="AJ24" s="10"/>
      <c r="AK24" s="10"/>
      <c r="AL24" s="10"/>
    </row>
    <row r="25" spans="1:38" x14ac:dyDescent="0.25">
      <c r="A25" s="71"/>
      <c r="B25" s="66"/>
      <c r="C25" s="72"/>
      <c r="D25" s="72"/>
      <c r="E25" s="72"/>
      <c r="F25" s="73"/>
      <c r="G25" s="73"/>
      <c r="H25" s="73"/>
      <c r="I25" s="73"/>
      <c r="J25" s="87"/>
      <c r="K25" s="72"/>
      <c r="L25" s="74"/>
      <c r="M25" s="73"/>
      <c r="N25" s="73"/>
      <c r="O25" s="73"/>
      <c r="P25" s="73"/>
      <c r="Q25" s="87"/>
      <c r="R25" s="72"/>
      <c r="S25" s="72"/>
      <c r="T25" s="72"/>
      <c r="U25" s="73"/>
      <c r="V25" s="73"/>
      <c r="W25" s="73"/>
      <c r="X25" s="88"/>
      <c r="Y25" s="72"/>
      <c r="Z25" s="72"/>
      <c r="AA25" s="73"/>
      <c r="AB25" s="73"/>
      <c r="AC25" s="73"/>
      <c r="AD25" s="73"/>
      <c r="AE25" s="88"/>
      <c r="AF25" s="72"/>
      <c r="AG25" s="72"/>
      <c r="AH25" s="18">
        <f t="shared" si="0"/>
        <v>0</v>
      </c>
      <c r="AI25" s="10"/>
      <c r="AJ25" s="10"/>
      <c r="AK25" s="10"/>
      <c r="AL25" s="10"/>
    </row>
    <row r="26" spans="1:38" x14ac:dyDescent="0.25">
      <c r="A26" s="78"/>
      <c r="B26" s="66"/>
      <c r="C26" s="72"/>
      <c r="D26" s="72"/>
      <c r="E26" s="72"/>
      <c r="F26" s="73"/>
      <c r="G26" s="73"/>
      <c r="H26" s="73"/>
      <c r="I26" s="73"/>
      <c r="J26" s="87"/>
      <c r="K26" s="72"/>
      <c r="L26" s="74"/>
      <c r="M26" s="73"/>
      <c r="N26" s="73"/>
      <c r="O26" s="73"/>
      <c r="P26" s="73"/>
      <c r="Q26" s="87"/>
      <c r="R26" s="72"/>
      <c r="S26" s="72"/>
      <c r="T26" s="72"/>
      <c r="U26" s="73"/>
      <c r="V26" s="73"/>
      <c r="W26" s="73"/>
      <c r="X26" s="88"/>
      <c r="Y26" s="72"/>
      <c r="Z26" s="72"/>
      <c r="AA26" s="73"/>
      <c r="AB26" s="73"/>
      <c r="AC26" s="73"/>
      <c r="AD26" s="73"/>
      <c r="AE26" s="88"/>
      <c r="AF26" s="72"/>
      <c r="AG26" s="72"/>
      <c r="AH26" s="18">
        <f t="shared" si="0"/>
        <v>0</v>
      </c>
      <c r="AI26" s="10"/>
      <c r="AJ26" s="10"/>
      <c r="AK26" s="10"/>
      <c r="AL26" s="10"/>
    </row>
    <row r="27" spans="1:38" x14ac:dyDescent="0.25">
      <c r="A27" s="71"/>
      <c r="B27" s="66"/>
      <c r="C27" s="72"/>
      <c r="D27" s="72"/>
      <c r="E27" s="72"/>
      <c r="F27" s="73"/>
      <c r="G27" s="73"/>
      <c r="H27" s="73"/>
      <c r="I27" s="73"/>
      <c r="J27" s="87"/>
      <c r="K27" s="72"/>
      <c r="L27" s="74"/>
      <c r="M27" s="73"/>
      <c r="N27" s="73"/>
      <c r="O27" s="73"/>
      <c r="P27" s="73"/>
      <c r="Q27" s="87"/>
      <c r="R27" s="72"/>
      <c r="S27" s="72"/>
      <c r="T27" s="72"/>
      <c r="U27" s="73"/>
      <c r="V27" s="73"/>
      <c r="W27" s="73"/>
      <c r="X27" s="88"/>
      <c r="Y27" s="72"/>
      <c r="Z27" s="72"/>
      <c r="AA27" s="73"/>
      <c r="AB27" s="73"/>
      <c r="AC27" s="73"/>
      <c r="AD27" s="73"/>
      <c r="AE27" s="88"/>
      <c r="AF27" s="72"/>
      <c r="AG27" s="72"/>
      <c r="AH27" s="18">
        <f t="shared" si="0"/>
        <v>0</v>
      </c>
      <c r="AI27" s="10"/>
      <c r="AJ27" s="10"/>
      <c r="AK27" s="10"/>
      <c r="AL27" s="10"/>
    </row>
    <row r="28" spans="1:38" x14ac:dyDescent="0.25">
      <c r="A28" s="71"/>
      <c r="B28" s="66"/>
      <c r="C28" s="72"/>
      <c r="D28" s="72"/>
      <c r="E28" s="72"/>
      <c r="F28" s="73"/>
      <c r="G28" s="73"/>
      <c r="H28" s="73"/>
      <c r="I28" s="73"/>
      <c r="J28" s="87"/>
      <c r="K28" s="72"/>
      <c r="L28" s="74"/>
      <c r="M28" s="73"/>
      <c r="N28" s="73"/>
      <c r="O28" s="73"/>
      <c r="P28" s="73"/>
      <c r="Q28" s="87"/>
      <c r="R28" s="72"/>
      <c r="S28" s="72"/>
      <c r="T28" s="72"/>
      <c r="U28" s="73"/>
      <c r="V28" s="73"/>
      <c r="W28" s="73"/>
      <c r="X28" s="88"/>
      <c r="Y28" s="72"/>
      <c r="Z28" s="72"/>
      <c r="AA28" s="73"/>
      <c r="AB28" s="73"/>
      <c r="AC28" s="73"/>
      <c r="AD28" s="73"/>
      <c r="AE28" s="88"/>
      <c r="AF28" s="72"/>
      <c r="AG28" s="72"/>
      <c r="AH28" s="18">
        <f t="shared" si="0"/>
        <v>0</v>
      </c>
      <c r="AI28" s="10"/>
      <c r="AJ28" s="10"/>
      <c r="AK28" s="10"/>
      <c r="AL28" s="10"/>
    </row>
    <row r="29" spans="1:38" x14ac:dyDescent="0.25">
      <c r="A29" s="71"/>
      <c r="B29" s="66"/>
      <c r="C29" s="72"/>
      <c r="D29" s="72"/>
      <c r="E29" s="72"/>
      <c r="F29" s="73"/>
      <c r="G29" s="73"/>
      <c r="H29" s="73"/>
      <c r="I29" s="73"/>
      <c r="J29" s="87"/>
      <c r="K29" s="72"/>
      <c r="L29" s="74"/>
      <c r="M29" s="73"/>
      <c r="N29" s="73"/>
      <c r="O29" s="73"/>
      <c r="P29" s="73"/>
      <c r="Q29" s="87"/>
      <c r="R29" s="72"/>
      <c r="S29" s="72"/>
      <c r="T29" s="72"/>
      <c r="U29" s="73"/>
      <c r="V29" s="73"/>
      <c r="W29" s="73"/>
      <c r="X29" s="88"/>
      <c r="Y29" s="72"/>
      <c r="Z29" s="72"/>
      <c r="AA29" s="73"/>
      <c r="AB29" s="73"/>
      <c r="AC29" s="73"/>
      <c r="AD29" s="73"/>
      <c r="AE29" s="88"/>
      <c r="AF29" s="72"/>
      <c r="AG29" s="72"/>
      <c r="AH29" s="18">
        <f t="shared" si="0"/>
        <v>0</v>
      </c>
      <c r="AI29" s="10"/>
      <c r="AJ29" s="10"/>
      <c r="AK29" s="10"/>
      <c r="AL29" s="10"/>
    </row>
    <row r="30" spans="1:38" x14ac:dyDescent="0.25">
      <c r="A30" s="71"/>
      <c r="B30" s="66"/>
      <c r="C30" s="72"/>
      <c r="D30" s="72"/>
      <c r="E30" s="72"/>
      <c r="F30" s="73"/>
      <c r="G30" s="73"/>
      <c r="H30" s="73"/>
      <c r="I30" s="73"/>
      <c r="J30" s="87"/>
      <c r="K30" s="72"/>
      <c r="L30" s="74"/>
      <c r="M30" s="73"/>
      <c r="N30" s="73"/>
      <c r="O30" s="73"/>
      <c r="P30" s="73"/>
      <c r="Q30" s="87"/>
      <c r="R30" s="72"/>
      <c r="S30" s="72"/>
      <c r="T30" s="72"/>
      <c r="U30" s="73"/>
      <c r="V30" s="73"/>
      <c r="W30" s="73"/>
      <c r="X30" s="88"/>
      <c r="Y30" s="72"/>
      <c r="Z30" s="72"/>
      <c r="AA30" s="73"/>
      <c r="AB30" s="73"/>
      <c r="AC30" s="73"/>
      <c r="AD30" s="73"/>
      <c r="AE30" s="88"/>
      <c r="AF30" s="72"/>
      <c r="AG30" s="72"/>
      <c r="AH30" s="18">
        <f t="shared" si="0"/>
        <v>0</v>
      </c>
      <c r="AI30" s="10"/>
      <c r="AJ30" s="10"/>
      <c r="AK30" s="10"/>
      <c r="AL30" s="10"/>
    </row>
    <row r="31" spans="1:38" x14ac:dyDescent="0.25">
      <c r="A31" s="71"/>
      <c r="B31" s="66"/>
      <c r="C31" s="72"/>
      <c r="D31" s="72"/>
      <c r="E31" s="72"/>
      <c r="F31" s="73"/>
      <c r="G31" s="73"/>
      <c r="H31" s="73"/>
      <c r="I31" s="73"/>
      <c r="J31" s="87"/>
      <c r="K31" s="72"/>
      <c r="L31" s="74"/>
      <c r="M31" s="73"/>
      <c r="N31" s="73"/>
      <c r="O31" s="73"/>
      <c r="P31" s="73"/>
      <c r="Q31" s="87"/>
      <c r="R31" s="72"/>
      <c r="S31" s="72"/>
      <c r="T31" s="72"/>
      <c r="U31" s="73"/>
      <c r="V31" s="73"/>
      <c r="W31" s="73"/>
      <c r="X31" s="88"/>
      <c r="Y31" s="72"/>
      <c r="Z31" s="72"/>
      <c r="AA31" s="73"/>
      <c r="AB31" s="73"/>
      <c r="AC31" s="73"/>
      <c r="AD31" s="73"/>
      <c r="AE31" s="88"/>
      <c r="AF31" s="72"/>
      <c r="AG31" s="72"/>
      <c r="AH31" s="18">
        <f t="shared" si="0"/>
        <v>0</v>
      </c>
      <c r="AI31" s="10"/>
      <c r="AJ31" s="10"/>
      <c r="AK31" s="10"/>
      <c r="AL31" s="10"/>
    </row>
    <row r="32" spans="1:38" x14ac:dyDescent="0.25">
      <c r="A32" s="71"/>
      <c r="B32" s="66"/>
      <c r="C32" s="72"/>
      <c r="D32" s="72"/>
      <c r="E32" s="72"/>
      <c r="F32" s="73"/>
      <c r="G32" s="73"/>
      <c r="H32" s="73"/>
      <c r="I32" s="73"/>
      <c r="J32" s="87"/>
      <c r="K32" s="72"/>
      <c r="L32" s="74"/>
      <c r="M32" s="73"/>
      <c r="N32" s="73"/>
      <c r="O32" s="73"/>
      <c r="P32" s="73"/>
      <c r="Q32" s="87"/>
      <c r="R32" s="72"/>
      <c r="S32" s="72"/>
      <c r="T32" s="72"/>
      <c r="U32" s="73"/>
      <c r="V32" s="73"/>
      <c r="W32" s="73"/>
      <c r="X32" s="88"/>
      <c r="Y32" s="72"/>
      <c r="Z32" s="72"/>
      <c r="AA32" s="73"/>
      <c r="AB32" s="73"/>
      <c r="AC32" s="73"/>
      <c r="AD32" s="73"/>
      <c r="AE32" s="88"/>
      <c r="AF32" s="72"/>
      <c r="AG32" s="72"/>
      <c r="AH32" s="18">
        <f t="shared" si="0"/>
        <v>0</v>
      </c>
      <c r="AI32" s="10"/>
      <c r="AJ32" s="10"/>
      <c r="AK32" s="10"/>
      <c r="AL32" s="10"/>
    </row>
    <row r="33" spans="1:38" x14ac:dyDescent="0.25">
      <c r="A33" s="19" t="s">
        <v>87</v>
      </c>
      <c r="B33" s="107"/>
      <c r="C33" s="43">
        <f>SUM(C22:C32)</f>
        <v>0</v>
      </c>
      <c r="D33" s="43">
        <f>SUM(D22:D32)</f>
        <v>0</v>
      </c>
      <c r="E33" s="43">
        <f t="shared" ref="E33:AH33" si="1">SUM(E22:E32)</f>
        <v>0</v>
      </c>
      <c r="F33" s="43">
        <f t="shared" si="1"/>
        <v>0</v>
      </c>
      <c r="G33" s="43">
        <f t="shared" si="1"/>
        <v>0</v>
      </c>
      <c r="H33" s="43">
        <f t="shared" si="1"/>
        <v>0</v>
      </c>
      <c r="I33" s="43">
        <f t="shared" si="1"/>
        <v>0</v>
      </c>
      <c r="J33" s="43">
        <f t="shared" si="1"/>
        <v>0</v>
      </c>
      <c r="K33" s="43">
        <f t="shared" si="1"/>
        <v>0</v>
      </c>
      <c r="L33" s="43">
        <f t="shared" si="1"/>
        <v>0</v>
      </c>
      <c r="M33" s="43">
        <f t="shared" si="1"/>
        <v>0</v>
      </c>
      <c r="N33" s="43">
        <f t="shared" si="1"/>
        <v>0</v>
      </c>
      <c r="O33" s="43">
        <f t="shared" si="1"/>
        <v>0</v>
      </c>
      <c r="P33" s="43">
        <f t="shared" si="1"/>
        <v>0</v>
      </c>
      <c r="Q33" s="43">
        <f t="shared" si="1"/>
        <v>0</v>
      </c>
      <c r="R33" s="43">
        <f t="shared" si="1"/>
        <v>0</v>
      </c>
      <c r="S33" s="43">
        <f t="shared" si="1"/>
        <v>0</v>
      </c>
      <c r="T33" s="43">
        <f t="shared" si="1"/>
        <v>0</v>
      </c>
      <c r="U33" s="43">
        <f t="shared" si="1"/>
        <v>0</v>
      </c>
      <c r="V33" s="43">
        <f t="shared" si="1"/>
        <v>0</v>
      </c>
      <c r="W33" s="43">
        <f t="shared" si="1"/>
        <v>0</v>
      </c>
      <c r="X33" s="43">
        <f t="shared" si="1"/>
        <v>0</v>
      </c>
      <c r="Y33" s="43">
        <f t="shared" si="1"/>
        <v>0</v>
      </c>
      <c r="Z33" s="43">
        <f t="shared" si="1"/>
        <v>0</v>
      </c>
      <c r="AA33" s="43">
        <f t="shared" si="1"/>
        <v>0</v>
      </c>
      <c r="AB33" s="43">
        <f t="shared" si="1"/>
        <v>0</v>
      </c>
      <c r="AC33" s="43">
        <f t="shared" si="1"/>
        <v>0</v>
      </c>
      <c r="AD33" s="43">
        <f t="shared" si="1"/>
        <v>0</v>
      </c>
      <c r="AE33" s="43">
        <f t="shared" si="1"/>
        <v>0</v>
      </c>
      <c r="AF33" s="43">
        <f t="shared" si="1"/>
        <v>0</v>
      </c>
      <c r="AG33" s="43">
        <f t="shared" si="1"/>
        <v>0</v>
      </c>
      <c r="AH33" s="18">
        <f t="shared" si="1"/>
        <v>0</v>
      </c>
      <c r="AI33" s="10"/>
      <c r="AJ33" s="10"/>
      <c r="AK33" s="10"/>
      <c r="AL33" s="10"/>
    </row>
    <row r="34" spans="1:38" x14ac:dyDescent="0.25">
      <c r="A34" s="61"/>
      <c r="B34" s="189"/>
      <c r="C34" s="44"/>
      <c r="D34" s="44"/>
      <c r="E34" s="44"/>
      <c r="F34" s="44"/>
      <c r="G34" s="44"/>
      <c r="H34" s="44"/>
      <c r="I34" s="44"/>
      <c r="J34" s="22"/>
      <c r="K34" s="44"/>
      <c r="L34" s="22"/>
      <c r="M34" s="44"/>
      <c r="N34" s="44"/>
      <c r="O34" s="44"/>
      <c r="P34" s="44"/>
      <c r="Q34" s="22"/>
      <c r="R34" s="44"/>
      <c r="S34" s="22"/>
      <c r="T34" s="44"/>
      <c r="U34" s="44"/>
      <c r="V34" s="44"/>
      <c r="W34" s="44"/>
      <c r="X34" s="22"/>
      <c r="Y34" s="44"/>
      <c r="Z34" s="22"/>
      <c r="AA34" s="44"/>
      <c r="AB34" s="44"/>
      <c r="AC34" s="44"/>
      <c r="AD34" s="44"/>
      <c r="AE34" s="22"/>
      <c r="AF34" s="44"/>
      <c r="AG34" s="22"/>
      <c r="AH34" s="23"/>
      <c r="AI34" s="10"/>
      <c r="AJ34" s="10"/>
      <c r="AK34" s="10"/>
      <c r="AL34" s="10"/>
    </row>
    <row r="35" spans="1:38" x14ac:dyDescent="0.25">
      <c r="A35" s="188" t="s">
        <v>88</v>
      </c>
      <c r="B35" s="187"/>
      <c r="C35" s="72"/>
      <c r="D35" s="72"/>
      <c r="E35" s="72"/>
      <c r="F35" s="73"/>
      <c r="G35" s="73"/>
      <c r="H35" s="73"/>
      <c r="I35" s="73"/>
      <c r="J35" s="87"/>
      <c r="K35" s="72"/>
      <c r="L35" s="74"/>
      <c r="M35" s="73"/>
      <c r="N35" s="73"/>
      <c r="O35" s="73"/>
      <c r="P35" s="73"/>
      <c r="Q35" s="87"/>
      <c r="R35" s="72"/>
      <c r="S35" s="72"/>
      <c r="T35" s="72"/>
      <c r="U35" s="73"/>
      <c r="V35" s="73"/>
      <c r="W35" s="73"/>
      <c r="X35" s="88"/>
      <c r="Y35" s="72"/>
      <c r="Z35" s="72"/>
      <c r="AA35" s="73"/>
      <c r="AB35" s="73"/>
      <c r="AC35" s="73"/>
      <c r="AD35" s="73"/>
      <c r="AE35" s="88"/>
      <c r="AF35" s="72"/>
      <c r="AG35" s="72"/>
      <c r="AH35" s="24">
        <f>SUM(D35:AG35)</f>
        <v>0</v>
      </c>
      <c r="AI35" s="14"/>
      <c r="AJ35" s="14"/>
      <c r="AK35" s="14"/>
      <c r="AL35" s="14"/>
    </row>
    <row r="36" spans="1:38" x14ac:dyDescent="0.25">
      <c r="A36" s="64" t="s">
        <v>89</v>
      </c>
      <c r="B36" s="129"/>
      <c r="C36" s="79">
        <v>8</v>
      </c>
      <c r="D36" s="79"/>
      <c r="E36" s="79"/>
      <c r="F36" s="80"/>
      <c r="G36" s="80"/>
      <c r="H36" s="80"/>
      <c r="I36" s="80"/>
      <c r="J36" s="105"/>
      <c r="K36" s="79"/>
      <c r="L36" s="82"/>
      <c r="M36" s="80"/>
      <c r="N36" s="80"/>
      <c r="O36" s="80"/>
      <c r="P36" s="80"/>
      <c r="Q36" s="105"/>
      <c r="R36" s="79"/>
      <c r="S36" s="79"/>
      <c r="T36" s="79">
        <v>8</v>
      </c>
      <c r="U36" s="80"/>
      <c r="V36" s="80"/>
      <c r="W36" s="80"/>
      <c r="X36" s="106"/>
      <c r="Y36" s="79"/>
      <c r="Z36" s="79"/>
      <c r="AA36" s="80"/>
      <c r="AB36" s="80"/>
      <c r="AC36" s="80"/>
      <c r="AD36" s="80"/>
      <c r="AE36" s="106"/>
      <c r="AF36" s="79"/>
      <c r="AG36" s="79"/>
      <c r="AH36" s="42">
        <f>SUM(D36:AG36)</f>
        <v>8</v>
      </c>
      <c r="AI36" s="10"/>
      <c r="AJ36" s="10"/>
      <c r="AK36" s="10"/>
      <c r="AL36" s="10"/>
    </row>
    <row r="37" spans="1:38" x14ac:dyDescent="0.25">
      <c r="A37" s="19" t="s">
        <v>90</v>
      </c>
      <c r="B37" s="20"/>
      <c r="C37" s="18">
        <f t="shared" ref="C37:AG37" si="2">C33+C35+C36</f>
        <v>8</v>
      </c>
      <c r="D37" s="18">
        <f t="shared" si="2"/>
        <v>0</v>
      </c>
      <c r="E37" s="18">
        <f t="shared" si="2"/>
        <v>0</v>
      </c>
      <c r="F37" s="18">
        <f t="shared" si="2"/>
        <v>0</v>
      </c>
      <c r="G37" s="18">
        <f t="shared" si="2"/>
        <v>0</v>
      </c>
      <c r="H37" s="18">
        <f t="shared" si="2"/>
        <v>0</v>
      </c>
      <c r="I37" s="18">
        <f t="shared" si="2"/>
        <v>0</v>
      </c>
      <c r="J37" s="18">
        <f t="shared" si="2"/>
        <v>0</v>
      </c>
      <c r="K37" s="18">
        <f t="shared" si="2"/>
        <v>0</v>
      </c>
      <c r="L37" s="18">
        <f t="shared" si="2"/>
        <v>0</v>
      </c>
      <c r="M37" s="18">
        <f t="shared" si="2"/>
        <v>0</v>
      </c>
      <c r="N37" s="18">
        <f t="shared" si="2"/>
        <v>0</v>
      </c>
      <c r="O37" s="18">
        <f t="shared" si="2"/>
        <v>0</v>
      </c>
      <c r="P37" s="18">
        <f t="shared" si="2"/>
        <v>0</v>
      </c>
      <c r="Q37" s="18">
        <f t="shared" si="2"/>
        <v>0</v>
      </c>
      <c r="R37" s="18">
        <f t="shared" si="2"/>
        <v>0</v>
      </c>
      <c r="S37" s="18">
        <f t="shared" si="2"/>
        <v>0</v>
      </c>
      <c r="T37" s="18">
        <f t="shared" si="2"/>
        <v>8</v>
      </c>
      <c r="U37" s="18">
        <f t="shared" si="2"/>
        <v>0</v>
      </c>
      <c r="V37" s="18">
        <f t="shared" si="2"/>
        <v>0</v>
      </c>
      <c r="W37" s="18">
        <f t="shared" si="2"/>
        <v>0</v>
      </c>
      <c r="X37" s="18">
        <f t="shared" si="2"/>
        <v>0</v>
      </c>
      <c r="Y37" s="18">
        <f t="shared" si="2"/>
        <v>0</v>
      </c>
      <c r="Z37" s="18">
        <f t="shared" si="2"/>
        <v>0</v>
      </c>
      <c r="AA37" s="18">
        <f t="shared" si="2"/>
        <v>0</v>
      </c>
      <c r="AB37" s="18">
        <f t="shared" si="2"/>
        <v>0</v>
      </c>
      <c r="AC37" s="18">
        <f t="shared" si="2"/>
        <v>0</v>
      </c>
      <c r="AD37" s="18">
        <f t="shared" si="2"/>
        <v>0</v>
      </c>
      <c r="AE37" s="18">
        <f t="shared" si="2"/>
        <v>0</v>
      </c>
      <c r="AF37" s="18">
        <f t="shared" si="2"/>
        <v>0</v>
      </c>
      <c r="AG37" s="18">
        <f t="shared" si="2"/>
        <v>0</v>
      </c>
      <c r="AH37" s="18">
        <f>AH33+AH35+AH36</f>
        <v>8</v>
      </c>
      <c r="AI37" s="10" t="s">
        <v>91</v>
      </c>
      <c r="AJ37" s="10"/>
      <c r="AK37" s="10"/>
      <c r="AL37" s="10"/>
    </row>
    <row r="38" spans="1:38" x14ac:dyDescent="0.25">
      <c r="A38" s="10"/>
      <c r="B38" s="1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x14ac:dyDescent="0.25">
      <c r="A39" s="37"/>
      <c r="B39" s="37"/>
      <c r="C39" s="37"/>
      <c r="D39" s="37"/>
      <c r="E39" s="37"/>
      <c r="F39" s="37"/>
      <c r="G39" s="37"/>
      <c r="H39" s="37"/>
      <c r="I39" s="37"/>
      <c r="J39" s="37"/>
      <c r="K39" s="37"/>
      <c r="L39" s="37"/>
      <c r="M39" s="37"/>
      <c r="N39" s="37"/>
      <c r="O39" s="37"/>
      <c r="P39" s="37"/>
      <c r="Q39" s="37"/>
      <c r="R39" s="37"/>
      <c r="S39" s="37"/>
      <c r="T39" s="10"/>
      <c r="U39" s="10"/>
      <c r="V39" s="10"/>
      <c r="W39" s="10"/>
      <c r="X39" s="10"/>
      <c r="Y39" s="10"/>
      <c r="Z39" s="10"/>
      <c r="AA39" s="10"/>
      <c r="AB39" s="201" t="s">
        <v>92</v>
      </c>
      <c r="AC39" s="201"/>
      <c r="AD39" s="201"/>
      <c r="AE39" s="201"/>
      <c r="AF39" s="201"/>
      <c r="AG39" s="201"/>
      <c r="AH39" s="13"/>
    </row>
    <row r="40" spans="1:38" x14ac:dyDescent="0.25">
      <c r="A40" s="54"/>
      <c r="B40" s="55"/>
      <c r="C40" s="54"/>
      <c r="D40" s="54"/>
      <c r="E40" s="54"/>
      <c r="F40" s="54"/>
      <c r="G40" s="54"/>
      <c r="H40" s="54"/>
      <c r="I40" s="54"/>
      <c r="J40" s="54"/>
      <c r="K40" s="54"/>
      <c r="L40" s="54"/>
      <c r="M40" s="54"/>
      <c r="N40" s="10"/>
      <c r="O40" s="10"/>
      <c r="P40" s="10"/>
      <c r="Q40" s="10"/>
      <c r="R40" s="10"/>
      <c r="S40" s="10"/>
      <c r="T40" s="10"/>
      <c r="U40" s="10"/>
      <c r="V40" s="10"/>
      <c r="W40" s="10"/>
      <c r="X40" s="10"/>
      <c r="Y40" s="10"/>
      <c r="Z40" s="10"/>
      <c r="AA40" s="10"/>
      <c r="AB40" s="218" t="s">
        <v>93</v>
      </c>
      <c r="AC40" s="219"/>
      <c r="AD40" s="97" t="s">
        <v>94</v>
      </c>
      <c r="AE40" s="185" t="s">
        <v>94</v>
      </c>
      <c r="AF40" s="222" t="s">
        <v>95</v>
      </c>
      <c r="AG40" s="223"/>
    </row>
    <row r="41" spans="1:38" x14ac:dyDescent="0.25">
      <c r="A41" s="226"/>
      <c r="B41" s="226"/>
      <c r="C41" s="10"/>
      <c r="D41" s="10"/>
      <c r="E41" s="10"/>
      <c r="F41" s="10"/>
      <c r="G41" s="227"/>
      <c r="H41" s="227"/>
      <c r="I41" s="227"/>
      <c r="J41" s="89"/>
      <c r="K41" s="89"/>
      <c r="L41" s="89"/>
      <c r="M41" s="89"/>
      <c r="N41" s="10"/>
      <c r="O41" s="10"/>
      <c r="P41" s="10"/>
      <c r="Q41" s="10"/>
      <c r="R41" s="10"/>
      <c r="S41" s="10"/>
      <c r="T41" s="10"/>
      <c r="U41" s="10"/>
      <c r="V41" s="10"/>
      <c r="W41" s="10"/>
      <c r="X41" s="10"/>
      <c r="Y41" s="10"/>
      <c r="Z41" s="10"/>
      <c r="AA41" s="9"/>
      <c r="AB41" s="220"/>
      <c r="AC41" s="221"/>
      <c r="AD41" s="98" t="s">
        <v>96</v>
      </c>
      <c r="AE41" s="191" t="s">
        <v>97</v>
      </c>
      <c r="AF41" s="224"/>
      <c r="AG41" s="225"/>
    </row>
    <row r="42" spans="1:38" ht="15.75" x14ac:dyDescent="0.25">
      <c r="A42" s="94" t="s">
        <v>98</v>
      </c>
      <c r="B42" s="26"/>
      <c r="C42" s="10"/>
      <c r="D42" s="10"/>
      <c r="E42" s="10"/>
      <c r="F42" s="10"/>
      <c r="G42" s="95" t="s">
        <v>99</v>
      </c>
      <c r="H42" s="10"/>
      <c r="I42" s="10"/>
      <c r="J42" s="10"/>
      <c r="K42" s="10"/>
      <c r="L42" s="10"/>
      <c r="M42" s="10"/>
      <c r="N42" s="10"/>
      <c r="O42" s="10"/>
      <c r="P42" s="10"/>
      <c r="Q42" s="10"/>
      <c r="R42" s="10"/>
      <c r="S42" s="10"/>
      <c r="T42" s="10"/>
      <c r="U42" s="10"/>
      <c r="V42" s="10"/>
      <c r="W42" s="10"/>
      <c r="X42" s="10"/>
      <c r="Y42" s="10"/>
      <c r="Z42" s="10"/>
      <c r="AA42" s="12"/>
      <c r="AB42" s="111" t="str" cm="1">
        <f t="array" ref="AB42">_xlfn.UNIQUE(_xlfn._xlws.FILTER(A22:A32, A22:A32&lt;&gt;"",""))</f>
        <v>Regular Contract</v>
      </c>
      <c r="AC42" s="49"/>
      <c r="AD42" s="57" t="str">
        <f t="shared" ref="AD42:AD52" si="3">IFERROR(SUMIF($A$22:$A$32,AB42,$AH$22:$AH$32)/$AH$33,"0")</f>
        <v>0</v>
      </c>
      <c r="AE42" s="84"/>
      <c r="AF42" s="59">
        <f t="shared" ref="AF42:AF52" si="4">AD42-AE42</f>
        <v>0</v>
      </c>
      <c r="AG42" s="28" t="str">
        <f t="shared" ref="AG42:AG52" si="5">IF(ABS(AD42-AE42)&lt;=0.05, "OK", "Check")</f>
        <v>OK</v>
      </c>
    </row>
    <row r="43" spans="1:38" x14ac:dyDescent="0.25">
      <c r="A43" s="25"/>
      <c r="B43" s="26"/>
      <c r="C43" s="10"/>
      <c r="D43" s="10"/>
      <c r="E43" s="10"/>
      <c r="F43" s="10"/>
      <c r="G43" s="10"/>
      <c r="H43" s="10"/>
      <c r="I43" s="10"/>
      <c r="J43" s="10"/>
      <c r="K43" s="10"/>
      <c r="L43" s="10"/>
      <c r="M43" s="10"/>
      <c r="N43" s="10"/>
      <c r="O43" s="10"/>
      <c r="P43" s="10"/>
      <c r="Q43" s="10"/>
      <c r="R43" s="10"/>
      <c r="S43" s="10"/>
      <c r="T43" s="10"/>
      <c r="U43" s="10"/>
      <c r="V43" s="10"/>
      <c r="W43" s="10"/>
      <c r="X43" s="10"/>
      <c r="Y43" s="10"/>
      <c r="Z43" s="10"/>
      <c r="AA43" s="27"/>
      <c r="AB43" s="112"/>
      <c r="AC43" s="46"/>
      <c r="AD43" s="58" t="str">
        <f t="shared" si="3"/>
        <v>0</v>
      </c>
      <c r="AE43" s="84"/>
      <c r="AF43" s="59">
        <f t="shared" si="4"/>
        <v>0</v>
      </c>
      <c r="AG43" s="28" t="str">
        <f t="shared" si="5"/>
        <v>OK</v>
      </c>
    </row>
    <row r="44" spans="1:38" x14ac:dyDescent="0.25">
      <c r="A44" s="10"/>
      <c r="B44" s="12"/>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12"/>
      <c r="AC44" s="46"/>
      <c r="AD44" s="58" t="str">
        <f t="shared" si="3"/>
        <v>0</v>
      </c>
      <c r="AE44" s="84"/>
      <c r="AF44" s="59">
        <f t="shared" si="4"/>
        <v>0</v>
      </c>
      <c r="AG44" s="28" t="str">
        <f t="shared" si="5"/>
        <v>OK</v>
      </c>
    </row>
    <row r="45" spans="1:38" x14ac:dyDescent="0.25">
      <c r="A45" s="38"/>
      <c r="B45" s="38"/>
      <c r="C45" s="38"/>
      <c r="D45" s="38"/>
      <c r="E45" s="38"/>
      <c r="F45" s="38"/>
      <c r="G45" s="38"/>
      <c r="H45" s="38"/>
      <c r="I45" s="38"/>
      <c r="J45" s="38"/>
      <c r="K45" s="38"/>
      <c r="L45" s="38"/>
      <c r="M45" s="38"/>
      <c r="N45" s="38"/>
      <c r="O45" s="38"/>
      <c r="P45" s="38"/>
      <c r="Q45" s="38"/>
      <c r="R45" s="38"/>
      <c r="S45" s="38"/>
      <c r="T45" s="10"/>
      <c r="U45" s="10"/>
      <c r="V45" s="10"/>
      <c r="W45" s="10"/>
      <c r="X45" s="10"/>
      <c r="Y45" s="10"/>
      <c r="Z45" s="10"/>
      <c r="AA45" s="10"/>
      <c r="AB45" s="113"/>
      <c r="AC45" s="47"/>
      <c r="AD45" s="58" t="str">
        <f t="shared" si="3"/>
        <v>0</v>
      </c>
      <c r="AE45" s="84"/>
      <c r="AF45" s="59">
        <f t="shared" si="4"/>
        <v>0</v>
      </c>
      <c r="AG45" s="28" t="str">
        <f t="shared" si="5"/>
        <v>OK</v>
      </c>
    </row>
    <row r="46" spans="1:38" x14ac:dyDescent="0.25">
      <c r="A46" s="39"/>
      <c r="B46" s="39"/>
      <c r="C46" s="39"/>
      <c r="D46" s="39"/>
      <c r="E46" s="39"/>
      <c r="F46" s="39"/>
      <c r="G46" s="39"/>
      <c r="H46" s="39"/>
      <c r="I46" s="39"/>
      <c r="J46" s="39"/>
      <c r="K46" s="39"/>
      <c r="L46" s="39"/>
      <c r="M46" s="39"/>
      <c r="N46" s="39"/>
      <c r="O46" s="39"/>
      <c r="P46" s="39"/>
      <c r="Q46" s="39"/>
      <c r="R46" s="39"/>
      <c r="S46" s="39"/>
      <c r="T46" s="10"/>
      <c r="U46" s="10"/>
      <c r="V46" s="10"/>
      <c r="W46" s="10"/>
      <c r="X46" s="10"/>
      <c r="Y46" s="10"/>
      <c r="Z46" s="10"/>
      <c r="AA46" s="10"/>
      <c r="AB46" s="113"/>
      <c r="AC46" s="47"/>
      <c r="AD46" s="58" t="str">
        <f t="shared" si="3"/>
        <v>0</v>
      </c>
      <c r="AE46" s="84"/>
      <c r="AF46" s="59">
        <f t="shared" si="4"/>
        <v>0</v>
      </c>
      <c r="AG46" s="28" t="str">
        <f t="shared" si="5"/>
        <v>OK</v>
      </c>
    </row>
    <row r="47" spans="1:38" x14ac:dyDescent="0.25">
      <c r="A47" s="25"/>
      <c r="B47" s="2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13"/>
      <c r="AC47" s="47"/>
      <c r="AD47" s="58" t="str">
        <f t="shared" si="3"/>
        <v>0</v>
      </c>
      <c r="AE47" s="84"/>
      <c r="AF47" s="59">
        <f t="shared" si="4"/>
        <v>0</v>
      </c>
      <c r="AG47" s="28" t="str">
        <f t="shared" si="5"/>
        <v>OK</v>
      </c>
    </row>
    <row r="48" spans="1:38" x14ac:dyDescent="0.25">
      <c r="Q48" s="89"/>
      <c r="R48" s="89"/>
      <c r="S48" s="12"/>
      <c r="T48" s="10"/>
      <c r="U48" s="10"/>
      <c r="V48" s="10"/>
      <c r="W48" s="10"/>
      <c r="X48" s="10"/>
      <c r="Y48" s="10"/>
      <c r="Z48" s="10"/>
      <c r="AA48" s="10"/>
      <c r="AB48" s="113"/>
      <c r="AC48" s="47"/>
      <c r="AD48" s="58" t="str">
        <f t="shared" si="3"/>
        <v>0</v>
      </c>
      <c r="AE48" s="84"/>
      <c r="AF48" s="59">
        <f t="shared" si="4"/>
        <v>0</v>
      </c>
      <c r="AG48" s="28" t="str">
        <f t="shared" si="5"/>
        <v>OK</v>
      </c>
    </row>
    <row r="49" spans="1:38" x14ac:dyDescent="0.25">
      <c r="A49" s="86"/>
      <c r="B49" s="190"/>
      <c r="C49" s="10"/>
      <c r="D49" s="10"/>
      <c r="E49" s="10"/>
      <c r="F49" s="10"/>
      <c r="G49" s="227"/>
      <c r="H49" s="227"/>
      <c r="I49" s="227"/>
      <c r="J49" s="89"/>
      <c r="K49" s="89"/>
      <c r="L49" s="89"/>
      <c r="M49" s="89"/>
      <c r="N49" s="10"/>
      <c r="O49" s="227"/>
      <c r="P49" s="227"/>
      <c r="Q49" s="10"/>
      <c r="R49" s="10"/>
      <c r="S49" s="10"/>
      <c r="T49" s="10"/>
      <c r="U49" s="10"/>
      <c r="V49" s="10"/>
      <c r="W49" s="10"/>
      <c r="X49" s="10"/>
      <c r="Y49" s="10"/>
      <c r="Z49" s="10"/>
      <c r="AA49" s="10"/>
      <c r="AB49" s="113"/>
      <c r="AC49" s="47"/>
      <c r="AD49" s="58" t="str">
        <f t="shared" si="3"/>
        <v>0</v>
      </c>
      <c r="AE49" s="84"/>
      <c r="AF49" s="59">
        <f t="shared" si="4"/>
        <v>0</v>
      </c>
      <c r="AG49" s="28" t="str">
        <f t="shared" si="5"/>
        <v>OK</v>
      </c>
    </row>
    <row r="50" spans="1:38" ht="15.75" x14ac:dyDescent="0.25">
      <c r="A50" s="94" t="s">
        <v>100</v>
      </c>
      <c r="B50" s="26"/>
      <c r="C50" s="10"/>
      <c r="D50" s="10"/>
      <c r="E50" s="10"/>
      <c r="F50" s="10"/>
      <c r="G50" s="95" t="s">
        <v>101</v>
      </c>
      <c r="H50" s="10"/>
      <c r="I50" s="10"/>
      <c r="J50" s="10"/>
      <c r="K50" s="10"/>
      <c r="L50" s="10"/>
      <c r="M50" s="10"/>
      <c r="N50" s="12"/>
      <c r="O50" s="96" t="s">
        <v>99</v>
      </c>
      <c r="P50" s="10"/>
      <c r="Q50" s="10"/>
      <c r="R50" s="10"/>
      <c r="S50" s="10"/>
      <c r="T50" s="10"/>
      <c r="U50" s="10"/>
      <c r="V50" s="10"/>
      <c r="W50" s="10"/>
      <c r="X50" s="10"/>
      <c r="Y50" s="10"/>
      <c r="Z50" s="10"/>
      <c r="AA50" s="10"/>
      <c r="AB50" s="113"/>
      <c r="AC50" s="47"/>
      <c r="AD50" s="58" t="str">
        <f t="shared" si="3"/>
        <v>0</v>
      </c>
      <c r="AE50" s="84"/>
      <c r="AF50" s="59">
        <f t="shared" si="4"/>
        <v>0</v>
      </c>
      <c r="AG50" s="28" t="str">
        <f t="shared" si="5"/>
        <v>OK</v>
      </c>
    </row>
    <row r="51" spans="1:38" x14ac:dyDescent="0.25">
      <c r="A51" s="10"/>
      <c r="B51" s="26"/>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12"/>
      <c r="AC51" s="48"/>
      <c r="AD51" s="58" t="str">
        <f t="shared" si="3"/>
        <v>0</v>
      </c>
      <c r="AE51" s="84"/>
      <c r="AF51" s="59">
        <f t="shared" si="4"/>
        <v>0</v>
      </c>
      <c r="AG51" s="28" t="str">
        <f t="shared" si="5"/>
        <v>OK</v>
      </c>
    </row>
    <row r="52" spans="1:38" x14ac:dyDescent="0.25">
      <c r="A52" s="27"/>
      <c r="B52" s="27"/>
      <c r="C52" s="27"/>
      <c r="D52" s="27"/>
      <c r="E52" s="27"/>
      <c r="F52" s="27"/>
      <c r="G52" s="27"/>
      <c r="H52" s="27"/>
      <c r="I52" s="27"/>
      <c r="J52" s="27"/>
      <c r="K52" s="27"/>
      <c r="L52" s="27"/>
      <c r="M52" s="27"/>
      <c r="N52" s="27"/>
      <c r="O52" s="27"/>
      <c r="P52" s="27"/>
      <c r="Q52" s="27"/>
      <c r="R52" s="27"/>
      <c r="S52" s="27"/>
      <c r="T52" s="10"/>
      <c r="U52" s="10"/>
      <c r="V52" s="10"/>
      <c r="W52" s="10"/>
      <c r="X52" s="10"/>
      <c r="Y52" s="10"/>
      <c r="Z52" s="10"/>
      <c r="AA52" s="10"/>
      <c r="AB52" s="114"/>
      <c r="AC52" s="50"/>
      <c r="AD52" s="58" t="str">
        <f t="shared" si="3"/>
        <v>0</v>
      </c>
      <c r="AE52" s="85"/>
      <c r="AF52" s="60">
        <f t="shared" si="4"/>
        <v>0</v>
      </c>
      <c r="AG52" s="29" t="str">
        <f t="shared" si="5"/>
        <v>OK</v>
      </c>
    </row>
    <row r="53" spans="1:38" x14ac:dyDescent="0.25">
      <c r="A53" s="27"/>
      <c r="B53" s="27"/>
      <c r="C53" s="27"/>
      <c r="D53" s="27"/>
      <c r="E53" s="27"/>
      <c r="F53" s="27"/>
      <c r="G53" s="27"/>
      <c r="H53" s="27"/>
      <c r="I53" s="27"/>
      <c r="J53" s="27"/>
      <c r="K53" s="27"/>
      <c r="L53" s="27"/>
      <c r="M53" s="27"/>
      <c r="N53" s="27"/>
      <c r="O53" s="27"/>
      <c r="P53" s="27"/>
      <c r="Q53" s="27"/>
      <c r="R53" s="27"/>
      <c r="S53" s="27"/>
      <c r="T53" s="10"/>
      <c r="U53" s="10"/>
      <c r="V53" s="10"/>
      <c r="W53" s="10"/>
      <c r="X53" s="10"/>
      <c r="Y53" s="10"/>
      <c r="Z53" s="10"/>
      <c r="AA53" s="10"/>
      <c r="AB53" s="51" t="s">
        <v>102</v>
      </c>
      <c r="AC53" s="52"/>
      <c r="AD53" s="30">
        <f>SUM(AD42:AD52)</f>
        <v>0</v>
      </c>
      <c r="AE53" s="31">
        <f>SUM(AE42:AE52)</f>
        <v>0</v>
      </c>
      <c r="AF53" s="32"/>
      <c r="AG53" s="56"/>
    </row>
    <row r="54" spans="1:38" x14ac:dyDescent="0.25">
      <c r="A54" s="27"/>
      <c r="B54" s="27"/>
      <c r="C54" s="27"/>
      <c r="D54" s="27"/>
      <c r="E54" s="27"/>
      <c r="F54" s="27"/>
      <c r="G54" s="27"/>
      <c r="H54" s="27"/>
      <c r="I54" s="27"/>
      <c r="J54" s="27"/>
      <c r="K54" s="27"/>
      <c r="L54" s="27"/>
      <c r="M54" s="27"/>
      <c r="N54" s="27"/>
      <c r="O54" s="27"/>
      <c r="P54" s="27"/>
      <c r="Q54" s="27"/>
      <c r="R54" s="27"/>
      <c r="S54" s="27"/>
      <c r="T54" s="10"/>
      <c r="U54" s="10"/>
      <c r="V54" s="10"/>
      <c r="W54" s="10"/>
      <c r="X54" s="10"/>
      <c r="Y54" s="10"/>
      <c r="Z54" s="65"/>
      <c r="AA54" s="10"/>
      <c r="AB54" s="10"/>
      <c r="AC54" s="10"/>
      <c r="AD54" s="10"/>
      <c r="AE54" s="10"/>
      <c r="AF54" s="10"/>
      <c r="AG54" s="10"/>
      <c r="AH54" s="10"/>
      <c r="AI54" s="10"/>
      <c r="AJ54" s="10"/>
      <c r="AK54" s="10"/>
      <c r="AL54" s="10"/>
    </row>
    <row r="55" spans="1:38" x14ac:dyDescent="0.25">
      <c r="A55" s="33"/>
      <c r="B55" s="12"/>
      <c r="C55" s="10"/>
      <c r="D55" s="10"/>
      <c r="E55" s="10"/>
      <c r="F55" s="10"/>
      <c r="G55" s="10"/>
      <c r="H55" s="10"/>
      <c r="I55" s="10"/>
      <c r="J55" s="10"/>
      <c r="K55" s="10"/>
      <c r="L55" s="10"/>
      <c r="M55" s="10"/>
      <c r="N55" s="10"/>
      <c r="O55" s="10"/>
      <c r="P55" s="10"/>
      <c r="Q55" s="10"/>
      <c r="R55" s="10"/>
      <c r="S55" s="10"/>
      <c r="T55" s="10"/>
      <c r="U55" s="10"/>
      <c r="V55" s="10"/>
      <c r="W55" s="10"/>
      <c r="X55" s="10"/>
      <c r="Y55" s="10"/>
      <c r="Z55" s="10"/>
      <c r="AA55" s="11"/>
      <c r="AB55" s="11"/>
      <c r="AC55" s="11"/>
      <c r="AD55" s="11"/>
      <c r="AE55" s="11"/>
      <c r="AF55" s="10"/>
      <c r="AG55" s="10"/>
      <c r="AH55" s="10"/>
      <c r="AI55" s="10"/>
      <c r="AJ55" s="10"/>
      <c r="AK55" s="10"/>
      <c r="AL55" s="34"/>
    </row>
    <row r="56" spans="1:38" x14ac:dyDescent="0.25">
      <c r="A56" s="10"/>
      <c r="B56" s="1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row>
    <row r="57" spans="1:38" x14ac:dyDescent="0.25">
      <c r="A57" s="10"/>
      <c r="B57" s="12"/>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row>
    <row r="58" spans="1:38" x14ac:dyDescent="0.25">
      <c r="A58" s="10"/>
      <c r="B58" s="1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row>
    <row r="59" spans="1:38" x14ac:dyDescent="0.25">
      <c r="A59" s="10"/>
      <c r="B59" s="1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row>
    <row r="60" spans="1:38" x14ac:dyDescent="0.25">
      <c r="A60" s="10"/>
      <c r="B60" s="1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x14ac:dyDescent="0.25">
      <c r="A61" s="10"/>
      <c r="B61" s="1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x14ac:dyDescent="0.25">
      <c r="A62" s="10"/>
      <c r="B62" s="1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sheetData>
  <sheetProtection algorithmName="SHA-512" hashValue="SVJhLeIUvsPNbT9yCLjEghKbcA/29tALoR1aHJTfJzlk1i4RVldth2iHWhCXG1K8G6KfDeD5LP9gO8pB7b8ZSg==" saltValue="3RaBb1KBaPA+RCnaXxY0OA==" spinCount="100000" sheet="1" objects="1" selectLockedCells="1"/>
  <protectedRanges>
    <protectedRange sqref="B5" name="Range1"/>
  </protectedRanges>
  <mergeCells count="35">
    <mergeCell ref="A41:B41"/>
    <mergeCell ref="G41:I41"/>
    <mergeCell ref="G49:I49"/>
    <mergeCell ref="O49:P49"/>
    <mergeCell ref="T17:AA17"/>
    <mergeCell ref="AH17:AL17"/>
    <mergeCell ref="T18:AA18"/>
    <mergeCell ref="AB39:AG39"/>
    <mergeCell ref="AB40:AC41"/>
    <mergeCell ref="AF40:AG41"/>
    <mergeCell ref="T14:AA14"/>
    <mergeCell ref="AH14:AL14"/>
    <mergeCell ref="T15:AA15"/>
    <mergeCell ref="AH15:AL15"/>
    <mergeCell ref="T16:AA16"/>
    <mergeCell ref="AH16:AL16"/>
    <mergeCell ref="T11:AA11"/>
    <mergeCell ref="AH11:AL11"/>
    <mergeCell ref="T12:AA12"/>
    <mergeCell ref="AH12:AL12"/>
    <mergeCell ref="T13:AA13"/>
    <mergeCell ref="AH13:AL13"/>
    <mergeCell ref="AF8:AL8"/>
    <mergeCell ref="B9:N9"/>
    <mergeCell ref="S9:AA9"/>
    <mergeCell ref="AH9:AL9"/>
    <mergeCell ref="T10:AA10"/>
    <mergeCell ref="AH10:AL10"/>
    <mergeCell ref="B7:N7"/>
    <mergeCell ref="S7:U7"/>
    <mergeCell ref="A1:AI1"/>
    <mergeCell ref="A2:AI2"/>
    <mergeCell ref="B5:N5"/>
    <mergeCell ref="S5:U5"/>
    <mergeCell ref="AF5:AH5"/>
  </mergeCells>
  <conditionalFormatting sqref="AF42:AF52">
    <cfRule type="cellIs" dxfId="17" priority="3" operator="equal">
      <formula>"Check"</formula>
    </cfRule>
  </conditionalFormatting>
  <conditionalFormatting sqref="AG42:AG52">
    <cfRule type="containsText" dxfId="16" priority="1" operator="containsText" text="OK">
      <formula>NOT(ISERROR(SEARCH("OK",AG42)))</formula>
    </cfRule>
    <cfRule type="containsText" dxfId="15" priority="2" operator="containsText" text="Check">
      <formula>NOT(ISERROR(SEARCH("Check",AG42)))</formula>
    </cfRule>
  </conditionalFormatting>
  <pageMargins left="0.7" right="0.7" top="0.75" bottom="0.75" header="0.3" footer="0.3"/>
  <ignoredErrors>
    <ignoredError sqref="D33:AG33" formulaRange="1"/>
  </ignoredErrors>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A61602A-0B9B-427A-A54D-BD7D51CB6D3E}">
          <x14:formula1>
            <xm:f>Program!$G$2:$G$13</xm:f>
          </x14:formula1>
          <xm:sqref>S5</xm:sqref>
        </x14:dataValidation>
        <x14:dataValidation type="list" allowBlank="1" showInputMessage="1" showErrorMessage="1" xr:uid="{9606FCDF-C1FD-4B80-A370-0AF47289BBB2}">
          <x14:formula1>
            <xm:f>Program!$A$2:$A$17</xm:f>
          </x14:formula1>
          <xm:sqref>A23:A32</xm:sqref>
        </x14:dataValidation>
        <x14:dataValidation type="list" allowBlank="1" showInputMessage="1" showErrorMessage="1" xr:uid="{5882DE48-96AE-49B3-99A3-3112A9B752A6}">
          <x14:formula1>
            <xm:f>Program!$C$3:$C$12</xm:f>
          </x14:formula1>
          <xm:sqref>B23:B32</xm:sqref>
        </x14:dataValidation>
        <x14:dataValidation type="list" allowBlank="1" showDropDown="1" showInputMessage="1" showErrorMessage="1" xr:uid="{6EBA267A-E291-4E06-A3DE-72352B3DB696}">
          <x14:formula1>
            <xm:f>Program!$A$2:$A$17</xm:f>
          </x14:formula1>
          <xm:sqref>A22</xm:sqref>
        </x14:dataValidation>
        <x14:dataValidation type="list" allowBlank="1" showDropDown="1" showInputMessage="1" showErrorMessage="1" xr:uid="{7865F4B1-9B33-461E-A7D8-5DCDA9AEA497}">
          <x14:formula1>
            <xm:f>Program!$C$3:$C$12</xm:f>
          </x14:formula1>
          <xm:sqref>B22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832027057633F438A912211E558C608" ma:contentTypeVersion="6" ma:contentTypeDescription="Create a new document." ma:contentTypeScope="" ma:versionID="0a542ee2db64db7872d1479dd7b8b84e">
  <xsd:schema xmlns:xsd="http://www.w3.org/2001/XMLSchema" xmlns:xs="http://www.w3.org/2001/XMLSchema" xmlns:p="http://schemas.microsoft.com/office/2006/metadata/properties" xmlns:ns2="7d02c399-21b9-4d30-93b3-84a7b50acb37" xmlns:ns3="17e79988-2f3d-4873-9cac-987b712f9401" targetNamespace="http://schemas.microsoft.com/office/2006/metadata/properties" ma:root="true" ma:fieldsID="2644d6a825a832174adad87662ba1986" ns2:_="" ns3:_="">
    <xsd:import namespace="7d02c399-21b9-4d30-93b3-84a7b50acb37"/>
    <xsd:import namespace="17e79988-2f3d-4873-9cac-987b712f940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02c399-21b9-4d30-93b3-84a7b50acb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e79988-2f3d-4873-9cac-987b712f940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3B3172-BE77-4938-BEA3-9B7AA8B8F3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02c399-21b9-4d30-93b3-84a7b50acb37"/>
    <ds:schemaRef ds:uri="17e79988-2f3d-4873-9cac-987b712f9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2C9535-7ADD-44D4-B97A-A0A405CC6346}">
  <ds:schemaRefs>
    <ds:schemaRef ds:uri="http://purl.org/dc/terms/"/>
    <ds:schemaRef ds:uri="17e79988-2f3d-4873-9cac-987b712f9401"/>
    <ds:schemaRef ds:uri="http://purl.org/dc/elements/1.1/"/>
    <ds:schemaRef ds:uri="7d02c399-21b9-4d30-93b3-84a7b50acb37"/>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78B8E0F-B0FA-4A2D-8F01-ED6599394F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Instructions</vt:lpstr>
      <vt:lpstr>Activity Categories</vt:lpstr>
      <vt:lpstr>July 2026</vt:lpstr>
      <vt:lpstr>August 2026</vt:lpstr>
      <vt:lpstr>September 2026</vt:lpstr>
      <vt:lpstr>October 2026</vt:lpstr>
      <vt:lpstr>November 2026</vt:lpstr>
      <vt:lpstr>December 2026</vt:lpstr>
      <vt:lpstr>January 2027</vt:lpstr>
      <vt:lpstr>February 2027</vt:lpstr>
      <vt:lpstr>March 2027</vt:lpstr>
      <vt:lpstr>April 2027</vt:lpstr>
      <vt:lpstr>May 2027</vt:lpstr>
      <vt:lpstr>June 2027</vt:lpstr>
      <vt:lpstr>Program</vt:lpstr>
      <vt:lpstr>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Effort Reconciliaiton Report</dc:title>
  <dc:subject/>
  <dc:creator>pmoroz@palomar.edu</dc:creator>
  <cp:keywords/>
  <dc:description/>
  <cp:lastModifiedBy>Teixeira, Barbara</cp:lastModifiedBy>
  <cp:revision/>
  <dcterms:created xsi:type="dcterms:W3CDTF">2025-02-13T17:45:25Z</dcterms:created>
  <dcterms:modified xsi:type="dcterms:W3CDTF">2026-06-03T18:51:39Z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0x010100D832027057633F438A912211E558C608</vt:lpwstr>
  </property>
</Properties>
</file>