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52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0" i="1"/>
  <c r="D40"/>
  <c r="E36"/>
  <c r="D36"/>
  <c r="E30"/>
  <c r="D30"/>
  <c r="E16"/>
  <c r="D16"/>
  <c r="E12"/>
  <c r="D12"/>
</calcChain>
</file>

<file path=xl/sharedStrings.xml><?xml version="1.0" encoding="utf-8"?>
<sst xmlns="http://schemas.openxmlformats.org/spreadsheetml/2006/main" count="71" uniqueCount="68">
  <si>
    <t>Bb Content Management System</t>
  </si>
  <si>
    <t>Priority</t>
  </si>
  <si>
    <t>Product</t>
  </si>
  <si>
    <t>Year 1 Cost</t>
  </si>
  <si>
    <t>Ongoing Cost</t>
  </si>
  <si>
    <t>Chart ID</t>
  </si>
  <si>
    <t>d1</t>
  </si>
  <si>
    <t>d2</t>
  </si>
  <si>
    <t>Kayako Help Desk Software</t>
  </si>
  <si>
    <t>d3</t>
  </si>
  <si>
    <t>Follett "Destiny" library software for streaming media catalog</t>
  </si>
  <si>
    <t>d4</t>
  </si>
  <si>
    <t>Blackboard Mobile Learn</t>
  </si>
  <si>
    <t>d5</t>
  </si>
  <si>
    <t>Blackboard Community System</t>
  </si>
  <si>
    <t>d6</t>
  </si>
  <si>
    <t>Camtasia License Upgrade</t>
  </si>
  <si>
    <t>d7</t>
  </si>
  <si>
    <t>Blackboard World for AT staff</t>
  </si>
  <si>
    <t>d8</t>
  </si>
  <si>
    <t>lynda.com training for AT staff</t>
  </si>
  <si>
    <t>d9</t>
  </si>
  <si>
    <t>d10</t>
  </si>
  <si>
    <t>b1</t>
  </si>
  <si>
    <t>Macs for AT testing</t>
  </si>
  <si>
    <t>b2</t>
  </si>
  <si>
    <t>Faculty Tech Tools Fund</t>
  </si>
  <si>
    <t>c1</t>
  </si>
  <si>
    <t>Headsets for computer lab (LL-103)</t>
  </si>
  <si>
    <t>b3</t>
  </si>
  <si>
    <t>iPads for instructional purposes</t>
  </si>
  <si>
    <t>b4</t>
  </si>
  <si>
    <t>Video Capture Workstations</t>
  </si>
  <si>
    <t>b5</t>
  </si>
  <si>
    <t>Computer Lab Projector Upgrade</t>
  </si>
  <si>
    <t>c2</t>
  </si>
  <si>
    <t>eReaders for faculty distribution</t>
  </si>
  <si>
    <t>b6</t>
  </si>
  <si>
    <t>Document cameras/presenters for LL-104 &amp; LL-109</t>
  </si>
  <si>
    <t>b7</t>
  </si>
  <si>
    <t>Wacom screen displays for LL-111</t>
  </si>
  <si>
    <t>b8</t>
  </si>
  <si>
    <t>Smart 885xi Smartboard for LL-111</t>
  </si>
  <si>
    <t>d11</t>
  </si>
  <si>
    <t>lynda.com training for all faculty and staff</t>
  </si>
  <si>
    <t>d12</t>
  </si>
  <si>
    <t>Upgrade Survey Monkey license</t>
  </si>
  <si>
    <t>Camtasia Relay Enterprise license</t>
  </si>
  <si>
    <t>Poll Everywhere 5,000 student license</t>
  </si>
  <si>
    <t>ATRC PRP Requests, March 2011</t>
  </si>
  <si>
    <t>e1</t>
  </si>
  <si>
    <t>Computer Lab Saturday Manager</t>
  </si>
  <si>
    <t>f1</t>
  </si>
  <si>
    <t>Additional student hourly staff to man ATRC computer labs</t>
  </si>
  <si>
    <t>e2</t>
  </si>
  <si>
    <t>Web Master</t>
  </si>
  <si>
    <t>e3</t>
  </si>
  <si>
    <t>Staff Trainer</t>
  </si>
  <si>
    <t>e4</t>
  </si>
  <si>
    <t>Motion Graphics Specialist</t>
  </si>
  <si>
    <t>Position costs are base salary, benefits are not included.  Year 2 shows step increase.</t>
  </si>
  <si>
    <t>Budget for 4000 (per unit cost &lt; $500) [section c]</t>
  </si>
  <si>
    <t>Technology [section b]</t>
  </si>
  <si>
    <t>Budget for 5000 (printing, maintenance agreements, software licenses) [section d]</t>
  </si>
  <si>
    <t>SubTotal</t>
  </si>
  <si>
    <t>Sub-total</t>
  </si>
  <si>
    <t>Classified Staff Positions [section e]</t>
  </si>
  <si>
    <t>Student Workers [section f]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</si>
</sst>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16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Fill="1" applyBorder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Fill="1" applyBorder="1"/>
    <xf numFmtId="164" fontId="0" fillId="0" borderId="4" xfId="0" applyNumberFormat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64" fontId="0" fillId="0" borderId="0" xfId="0" applyNumberFormat="1" applyFill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4" fontId="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9" workbookViewId="0">
      <selection activeCell="I21" sqref="I21:J21"/>
    </sheetView>
  </sheetViews>
  <sheetFormatPr defaultRowHeight="15"/>
  <cols>
    <col min="1" max="1" width="9.140625" style="2"/>
    <col min="2" max="2" width="9.140625" style="1"/>
    <col min="3" max="3" width="32.140625" style="4" customWidth="1"/>
    <col min="4" max="4" width="15" style="3" customWidth="1"/>
    <col min="5" max="5" width="14.28515625" style="3" customWidth="1"/>
    <col min="7" max="7" width="14.140625" customWidth="1"/>
    <col min="10" max="10" width="36.85546875" customWidth="1"/>
    <col min="11" max="11" width="13" customWidth="1"/>
    <col min="12" max="12" width="17.7109375" customWidth="1"/>
  </cols>
  <sheetData>
    <row r="1" spans="1:7" ht="18.75">
      <c r="A1" s="48" t="s">
        <v>49</v>
      </c>
      <c r="B1" s="49"/>
      <c r="C1" s="49"/>
      <c r="D1" s="49"/>
      <c r="E1" s="50"/>
    </row>
    <row r="2" spans="1:7" s="6" customFormat="1" ht="18.75">
      <c r="A2" s="51" t="s">
        <v>62</v>
      </c>
      <c r="B2" s="52"/>
      <c r="C2" s="52"/>
      <c r="D2" s="52"/>
      <c r="E2" s="52"/>
    </row>
    <row r="3" spans="1:7">
      <c r="A3" s="9" t="s">
        <v>1</v>
      </c>
      <c r="B3" s="38" t="s">
        <v>5</v>
      </c>
      <c r="C3" s="39" t="s">
        <v>2</v>
      </c>
      <c r="D3" s="37" t="s">
        <v>3</v>
      </c>
      <c r="E3" s="37" t="s">
        <v>4</v>
      </c>
    </row>
    <row r="4" spans="1:7">
      <c r="A4" s="15">
        <v>1</v>
      </c>
      <c r="B4" s="16" t="s">
        <v>23</v>
      </c>
      <c r="C4" s="17" t="s">
        <v>24</v>
      </c>
      <c r="D4" s="18">
        <v>5000</v>
      </c>
      <c r="E4" s="18"/>
    </row>
    <row r="5" spans="1:7" ht="21" customHeight="1">
      <c r="A5" s="40">
        <v>2</v>
      </c>
      <c r="B5" s="41" t="s">
        <v>25</v>
      </c>
      <c r="C5" s="42" t="s">
        <v>26</v>
      </c>
      <c r="D5" s="43">
        <v>30000</v>
      </c>
      <c r="E5" s="43"/>
    </row>
    <row r="6" spans="1:7" ht="15" customHeight="1">
      <c r="A6" s="15">
        <v>3</v>
      </c>
      <c r="B6" s="16" t="s">
        <v>29</v>
      </c>
      <c r="C6" s="17" t="s">
        <v>30</v>
      </c>
      <c r="D6" s="18">
        <v>16800</v>
      </c>
      <c r="E6" s="18"/>
    </row>
    <row r="7" spans="1:7" ht="36.75" customHeight="1">
      <c r="A7" s="40">
        <v>4</v>
      </c>
      <c r="B7" s="41" t="s">
        <v>31</v>
      </c>
      <c r="C7" s="42" t="s">
        <v>32</v>
      </c>
      <c r="D7" s="43">
        <v>3700</v>
      </c>
      <c r="E7" s="43"/>
    </row>
    <row r="8" spans="1:7">
      <c r="A8" s="15">
        <v>5</v>
      </c>
      <c r="B8" s="16" t="s">
        <v>33</v>
      </c>
      <c r="C8" s="17" t="s">
        <v>34</v>
      </c>
      <c r="D8" s="18">
        <v>3969</v>
      </c>
      <c r="E8" s="18"/>
    </row>
    <row r="9" spans="1:7" ht="30">
      <c r="A9" s="40">
        <v>6</v>
      </c>
      <c r="B9" s="41" t="s">
        <v>37</v>
      </c>
      <c r="C9" s="42" t="s">
        <v>38</v>
      </c>
      <c r="D9" s="43">
        <v>5508</v>
      </c>
      <c r="E9" s="43"/>
    </row>
    <row r="10" spans="1:7" ht="15.75">
      <c r="A10" s="15">
        <v>7</v>
      </c>
      <c r="B10" s="16" t="s">
        <v>39</v>
      </c>
      <c r="C10" s="17" t="s">
        <v>40</v>
      </c>
      <c r="D10" s="18">
        <v>5400</v>
      </c>
      <c r="E10" s="18"/>
      <c r="G10" s="44"/>
    </row>
    <row r="11" spans="1:7" ht="15.75">
      <c r="A11" s="40">
        <v>8</v>
      </c>
      <c r="B11" s="41" t="s">
        <v>41</v>
      </c>
      <c r="C11" s="42" t="s">
        <v>42</v>
      </c>
      <c r="D11" s="43">
        <v>6500</v>
      </c>
      <c r="E11" s="43"/>
      <c r="G11" s="44"/>
    </row>
    <row r="12" spans="1:7" ht="15.75">
      <c r="A12" s="19" t="s">
        <v>65</v>
      </c>
      <c r="B12" s="22"/>
      <c r="C12" s="23"/>
      <c r="D12" s="14">
        <f>SUM(D4:D11)</f>
        <v>76877</v>
      </c>
      <c r="E12" s="7">
        <f>SUM(E4:E11)</f>
        <v>0</v>
      </c>
      <c r="G12" s="44"/>
    </row>
    <row r="13" spans="1:7" ht="15.75">
      <c r="A13" s="51" t="s">
        <v>61</v>
      </c>
      <c r="B13" s="52"/>
      <c r="C13" s="52"/>
      <c r="D13" s="52"/>
      <c r="E13" s="52"/>
      <c r="G13" s="44"/>
    </row>
    <row r="14" spans="1:7" ht="18" customHeight="1">
      <c r="A14" s="15">
        <v>1</v>
      </c>
      <c r="B14" s="16" t="s">
        <v>27</v>
      </c>
      <c r="C14" s="17" t="s">
        <v>28</v>
      </c>
      <c r="D14" s="18">
        <v>3870</v>
      </c>
      <c r="E14" s="18"/>
      <c r="G14" s="44"/>
    </row>
    <row r="15" spans="1:7">
      <c r="A15" s="40">
        <v>2</v>
      </c>
      <c r="B15" s="41" t="s">
        <v>35</v>
      </c>
      <c r="C15" s="42" t="s">
        <v>36</v>
      </c>
      <c r="D15" s="43">
        <v>4190</v>
      </c>
      <c r="E15" s="43"/>
      <c r="G15" s="45"/>
    </row>
    <row r="16" spans="1:7">
      <c r="A16" s="8" t="s">
        <v>64</v>
      </c>
      <c r="B16" s="24"/>
      <c r="C16" s="25"/>
      <c r="D16" s="14">
        <f>SUM(D14:D15)</f>
        <v>8060</v>
      </c>
      <c r="E16" s="7">
        <f>SUM(E14:E15)</f>
        <v>0</v>
      </c>
    </row>
    <row r="17" spans="1:5" ht="18" customHeight="1">
      <c r="A17" s="51" t="s">
        <v>63</v>
      </c>
      <c r="B17" s="53"/>
      <c r="C17" s="53"/>
      <c r="D17" s="54"/>
      <c r="E17" s="54"/>
    </row>
    <row r="18" spans="1:5">
      <c r="A18" s="15">
        <v>1</v>
      </c>
      <c r="B18" s="16" t="s">
        <v>6</v>
      </c>
      <c r="C18" s="17" t="s">
        <v>8</v>
      </c>
      <c r="D18" s="18">
        <v>900</v>
      </c>
      <c r="E18" s="18">
        <v>350</v>
      </c>
    </row>
    <row r="19" spans="1:5" ht="30">
      <c r="A19" s="40">
        <v>2</v>
      </c>
      <c r="B19" s="41" t="s">
        <v>7</v>
      </c>
      <c r="C19" s="42" t="s">
        <v>10</v>
      </c>
      <c r="D19" s="43">
        <v>2150</v>
      </c>
      <c r="E19" s="43">
        <v>550</v>
      </c>
    </row>
    <row r="20" spans="1:5">
      <c r="A20" s="15">
        <v>3</v>
      </c>
      <c r="B20" s="16" t="s">
        <v>9</v>
      </c>
      <c r="C20" s="17" t="s">
        <v>0</v>
      </c>
      <c r="D20" s="18">
        <v>78500</v>
      </c>
      <c r="E20" s="18">
        <v>78500</v>
      </c>
    </row>
    <row r="21" spans="1:5">
      <c r="A21" s="40">
        <v>4</v>
      </c>
      <c r="B21" s="41" t="s">
        <v>11</v>
      </c>
      <c r="C21" s="42" t="s">
        <v>12</v>
      </c>
      <c r="D21" s="43">
        <v>67760</v>
      </c>
      <c r="E21" s="43">
        <v>60260</v>
      </c>
    </row>
    <row r="22" spans="1:5">
      <c r="A22" s="15">
        <v>5</v>
      </c>
      <c r="B22" s="16" t="s">
        <v>13</v>
      </c>
      <c r="C22" s="17" t="s">
        <v>14</v>
      </c>
      <c r="D22" s="18">
        <v>62300</v>
      </c>
      <c r="E22" s="18">
        <v>62300</v>
      </c>
    </row>
    <row r="23" spans="1:5">
      <c r="A23" s="40">
        <v>6</v>
      </c>
      <c r="B23" s="41" t="s">
        <v>15</v>
      </c>
      <c r="C23" s="42" t="s">
        <v>16</v>
      </c>
      <c r="D23" s="43">
        <v>850</v>
      </c>
      <c r="E23" s="43"/>
    </row>
    <row r="24" spans="1:5">
      <c r="A24" s="15">
        <v>7</v>
      </c>
      <c r="B24" s="16" t="s">
        <v>17</v>
      </c>
      <c r="C24" s="17" t="s">
        <v>18</v>
      </c>
      <c r="D24" s="18">
        <v>7500</v>
      </c>
      <c r="E24" s="18"/>
    </row>
    <row r="25" spans="1:5">
      <c r="A25" s="40">
        <v>8</v>
      </c>
      <c r="B25" s="41" t="s">
        <v>19</v>
      </c>
      <c r="C25" s="42" t="s">
        <v>20</v>
      </c>
      <c r="D25" s="43">
        <v>2800</v>
      </c>
      <c r="E25" s="43">
        <v>2800</v>
      </c>
    </row>
    <row r="26" spans="1:5" ht="30">
      <c r="A26" s="15">
        <v>9</v>
      </c>
      <c r="B26" s="16" t="s">
        <v>21</v>
      </c>
      <c r="C26" s="17" t="s">
        <v>44</v>
      </c>
      <c r="D26" s="18">
        <v>20000</v>
      </c>
      <c r="E26" s="18"/>
    </row>
    <row r="27" spans="1:5">
      <c r="A27" s="40">
        <v>10</v>
      </c>
      <c r="B27" s="41" t="s">
        <v>22</v>
      </c>
      <c r="C27" s="42" t="s">
        <v>46</v>
      </c>
      <c r="D27" s="43">
        <v>779</v>
      </c>
      <c r="E27" s="43">
        <v>779</v>
      </c>
    </row>
    <row r="28" spans="1:5">
      <c r="A28" s="15">
        <v>11</v>
      </c>
      <c r="B28" s="16" t="s">
        <v>43</v>
      </c>
      <c r="C28" s="17" t="s">
        <v>47</v>
      </c>
      <c r="D28" s="18">
        <v>15000</v>
      </c>
      <c r="E28" s="18"/>
    </row>
    <row r="29" spans="1:5" ht="30">
      <c r="A29" s="40">
        <v>12</v>
      </c>
      <c r="B29" s="41" t="s">
        <v>45</v>
      </c>
      <c r="C29" s="42" t="s">
        <v>48</v>
      </c>
      <c r="D29" s="43">
        <v>15700</v>
      </c>
      <c r="E29" s="43">
        <v>15700</v>
      </c>
    </row>
    <row r="30" spans="1:5">
      <c r="A30" s="19" t="s">
        <v>64</v>
      </c>
      <c r="B30" s="20"/>
      <c r="C30" s="21"/>
      <c r="D30" s="13">
        <f>SUM(D18:D29)</f>
        <v>274239</v>
      </c>
      <c r="E30" s="13">
        <f>SUM(E18:E29)</f>
        <v>221239</v>
      </c>
    </row>
    <row r="31" spans="1:5">
      <c r="A31" s="51" t="s">
        <v>66</v>
      </c>
      <c r="B31" s="54"/>
      <c r="C31" s="54"/>
      <c r="D31" s="54"/>
      <c r="E31" s="55"/>
    </row>
    <row r="32" spans="1:5" s="5" customFormat="1">
      <c r="A32" s="15">
        <v>1</v>
      </c>
      <c r="B32" s="16" t="s">
        <v>50</v>
      </c>
      <c r="C32" s="17" t="s">
        <v>51</v>
      </c>
      <c r="D32" s="18">
        <v>52300</v>
      </c>
      <c r="E32" s="18">
        <v>54900</v>
      </c>
    </row>
    <row r="33" spans="1:12">
      <c r="A33" s="40">
        <v>2</v>
      </c>
      <c r="B33" s="41" t="s">
        <v>54</v>
      </c>
      <c r="C33" s="42" t="s">
        <v>55</v>
      </c>
      <c r="D33" s="43">
        <v>96100</v>
      </c>
      <c r="E33" s="43">
        <v>100900</v>
      </c>
    </row>
    <row r="34" spans="1:12">
      <c r="A34" s="15">
        <v>3</v>
      </c>
      <c r="B34" s="16" t="s">
        <v>56</v>
      </c>
      <c r="C34" s="17" t="s">
        <v>57</v>
      </c>
      <c r="D34" s="18">
        <v>59000</v>
      </c>
      <c r="E34" s="18">
        <v>62000</v>
      </c>
    </row>
    <row r="35" spans="1:12">
      <c r="A35" s="40">
        <v>4</v>
      </c>
      <c r="B35" s="41" t="s">
        <v>58</v>
      </c>
      <c r="C35" s="42" t="s">
        <v>59</v>
      </c>
      <c r="D35" s="43">
        <v>59000</v>
      </c>
      <c r="E35" s="43">
        <v>62000</v>
      </c>
    </row>
    <row r="36" spans="1:12">
      <c r="A36" s="19" t="s">
        <v>65</v>
      </c>
      <c r="B36" s="20"/>
      <c r="C36" s="21"/>
      <c r="D36" s="13">
        <f>SUM(D32:D35)</f>
        <v>266400</v>
      </c>
      <c r="E36" s="13">
        <f>SUM(E32:E35)</f>
        <v>279800</v>
      </c>
    </row>
    <row r="37" spans="1:12">
      <c r="A37" s="47" t="s">
        <v>60</v>
      </c>
      <c r="B37" s="47"/>
      <c r="C37" s="47"/>
      <c r="D37" s="47"/>
      <c r="E37" s="47"/>
    </row>
    <row r="38" spans="1:12">
      <c r="A38" s="56" t="s">
        <v>67</v>
      </c>
      <c r="B38" s="57"/>
      <c r="C38" s="57"/>
      <c r="D38" s="57"/>
      <c r="E38" s="58"/>
    </row>
    <row r="39" spans="1:12" ht="30">
      <c r="A39" s="15">
        <v>1</v>
      </c>
      <c r="B39" s="16" t="s">
        <v>52</v>
      </c>
      <c r="C39" s="17" t="s">
        <v>53</v>
      </c>
      <c r="D39" s="18">
        <v>36800</v>
      </c>
      <c r="E39" s="18">
        <v>36800</v>
      </c>
    </row>
    <row r="40" spans="1:12">
      <c r="A40" s="12" t="s">
        <v>65</v>
      </c>
      <c r="B40" s="11"/>
      <c r="C40" s="11"/>
      <c r="D40" s="37">
        <f>SUM(D39)</f>
        <v>36800</v>
      </c>
      <c r="E40" s="37">
        <f>SUM(E39)</f>
        <v>36800</v>
      </c>
    </row>
    <row r="41" spans="1:12">
      <c r="A41" s="26"/>
      <c r="B41" s="27"/>
      <c r="C41" s="28"/>
      <c r="D41" s="29"/>
      <c r="E41" s="29"/>
    </row>
    <row r="42" spans="1:12" s="5" customFormat="1">
      <c r="A42" s="30"/>
      <c r="B42" s="31"/>
      <c r="C42" s="32"/>
      <c r="D42" s="10"/>
      <c r="E42" s="10"/>
      <c r="H42"/>
      <c r="I42"/>
      <c r="J42"/>
      <c r="K42"/>
      <c r="L42"/>
    </row>
    <row r="43" spans="1:12">
      <c r="A43" s="26"/>
      <c r="B43" s="27"/>
      <c r="C43" s="28"/>
      <c r="D43" s="29"/>
      <c r="E43" s="29"/>
    </row>
    <row r="44" spans="1:12">
      <c r="A44" s="46"/>
      <c r="B44" s="46"/>
      <c r="C44" s="46"/>
      <c r="D44" s="46"/>
      <c r="E44" s="46"/>
    </row>
    <row r="45" spans="1:12">
      <c r="A45" s="33"/>
      <c r="B45" s="34"/>
      <c r="C45" s="35"/>
      <c r="D45" s="36"/>
      <c r="E45" s="36"/>
    </row>
    <row r="46" spans="1:12">
      <c r="A46" s="33"/>
      <c r="B46" s="34"/>
      <c r="C46" s="35"/>
      <c r="D46" s="36"/>
      <c r="E46" s="36"/>
    </row>
    <row r="47" spans="1:12">
      <c r="A47" s="33"/>
      <c r="B47" s="34"/>
      <c r="C47" s="35"/>
      <c r="D47" s="36"/>
      <c r="E47" s="36"/>
    </row>
    <row r="48" spans="1:12">
      <c r="A48" s="33"/>
      <c r="B48" s="34"/>
      <c r="C48" s="35"/>
      <c r="D48" s="36"/>
      <c r="E48" s="36"/>
    </row>
    <row r="49" spans="1:5">
      <c r="A49" s="33"/>
      <c r="B49" s="34"/>
      <c r="C49" s="35"/>
      <c r="D49" s="36"/>
      <c r="E49" s="36"/>
    </row>
    <row r="50" spans="1:5">
      <c r="A50" s="33"/>
      <c r="B50" s="34"/>
      <c r="C50" s="35"/>
      <c r="D50" s="36"/>
      <c r="E50" s="36"/>
    </row>
    <row r="51" spans="1:5">
      <c r="A51" s="33"/>
      <c r="B51" s="34"/>
      <c r="C51" s="35"/>
      <c r="D51" s="36"/>
      <c r="E51" s="36"/>
    </row>
    <row r="52" spans="1:5">
      <c r="A52" s="33"/>
      <c r="B52" s="34"/>
      <c r="C52" s="35"/>
      <c r="D52" s="36"/>
      <c r="E52" s="36"/>
    </row>
    <row r="53" spans="1:5">
      <c r="A53" s="33"/>
      <c r="B53" s="34"/>
      <c r="C53" s="35"/>
      <c r="D53" s="36"/>
      <c r="E53" s="36"/>
    </row>
  </sheetData>
  <mergeCells count="8">
    <mergeCell ref="A44:E44"/>
    <mergeCell ref="A37:E37"/>
    <mergeCell ref="A1:E1"/>
    <mergeCell ref="A2:E2"/>
    <mergeCell ref="A13:E13"/>
    <mergeCell ref="A17:E17"/>
    <mergeCell ref="A31:E31"/>
    <mergeCell ref="A38:E38"/>
  </mergeCells>
  <printOptions horizontalCentered="1" verticalCentered="1"/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Palomar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Terry</dc:creator>
  <cp:lastModifiedBy>Information Services</cp:lastModifiedBy>
  <cp:lastPrinted>2011-03-09T18:47:22Z</cp:lastPrinted>
  <dcterms:created xsi:type="dcterms:W3CDTF">2011-03-08T21:20:33Z</dcterms:created>
  <dcterms:modified xsi:type="dcterms:W3CDTF">2011-11-03T16:01:47Z</dcterms:modified>
</cp:coreProperties>
</file>